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180" windowHeight="8355" activeTab="0"/>
  </bookViews>
  <sheets>
    <sheet name="Лист3" sheetId="1" r:id="rId1"/>
  </sheets>
  <definedNames>
    <definedName name="_xlnm.Print_Area" localSheetId="0">'Лист3'!$A$1:$L$113</definedName>
  </definedNames>
  <calcPr fullCalcOnLoad="1"/>
</workbook>
</file>

<file path=xl/sharedStrings.xml><?xml version="1.0" encoding="utf-8"?>
<sst xmlns="http://schemas.openxmlformats.org/spreadsheetml/2006/main" count="114" uniqueCount="98">
  <si>
    <t>Показатель, единица измерения</t>
  </si>
  <si>
    <t>Производство основных видов сельскохозяйственной продукции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</si>
  <si>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</si>
  <si>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</si>
  <si>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</si>
  <si>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</si>
  <si>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</si>
  <si>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</si>
  <si>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</si>
  <si>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прогноз</t>
  </si>
  <si>
    <t>Подсолнечник (в весе после доработки), тыс. тонн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</si>
  <si>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</si>
  <si>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</si>
  <si>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</si>
  <si>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</si>
  <si>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</si>
  <si>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</si>
  <si>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</si>
  <si>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</si>
  <si>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</si>
  <si>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</si>
  <si>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</si>
  <si>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</si>
  <si>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</si>
  <si>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</si>
  <si>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</si>
  <si>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</si>
  <si>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</si>
  <si>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</si>
  <si>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</si>
  <si>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</si>
  <si>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Объем инвестиций в основной капитал за счет всех источников финансирования, тыс. руб.</t>
  </si>
  <si>
    <t>Улов рыбы в прудовых и других рыбоводных хозяйствах, тыс. тонн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</si>
  <si>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</si>
  <si>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</si>
  <si>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</si>
  <si>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</si>
  <si>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</si>
  <si>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</si>
  <si>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</si>
  <si>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</si>
  <si>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Протяженность автомобильных дорог местного значения, км.</t>
  </si>
  <si>
    <t>обеспеченность спортивными сооружениям,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</si>
  <si>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</si>
  <si>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</si>
  <si>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</si>
  <si>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</si>
  <si>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</si>
  <si>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Зерно (в весе  после доработки), тыс.тонн</t>
  </si>
  <si>
    <t>в том числе в личных подсобных хозяйствах</t>
  </si>
  <si>
    <t xml:space="preserve">Свиньи, голов 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</si>
  <si>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</si>
  <si>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</si>
  <si>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</si>
  <si>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количество больничных коек, единиц</t>
  </si>
  <si>
    <t>удельный вес населения, занимающегося спортом, %</t>
  </si>
  <si>
    <t>Прибыль прибыльных предприятий по полному кругу, тыс. рублей</t>
  </si>
  <si>
    <t>Фонд оплаты труда по полному кругу предприятий и организаций, тыс. руб.</t>
  </si>
  <si>
    <t xml:space="preserve">Причины снижения или значит.роста                                          </t>
  </si>
  <si>
    <t>из них: социальной сферы</t>
  </si>
  <si>
    <t>Развитие муниципального сектора экономики</t>
  </si>
  <si>
    <t>Количество организаций муниципальной формы собственности, всего</t>
  </si>
  <si>
    <t>Доходы, полученные от сдачи в аренду имущества, находящегося в муниципальной собственности, тыс. руб.</t>
  </si>
  <si>
    <t>Объем платных услуг населению организаций муниципальной формы собственности в ценах соответствующего периода, тыс.руб.</t>
  </si>
  <si>
    <t>в том числе КФХ</t>
  </si>
  <si>
    <t>в том числе ЛПХ</t>
  </si>
  <si>
    <t>Среднегодовая численность работников органов местного самоуправления, чел</t>
  </si>
  <si>
    <t>Среднегодовая численность работающих в организациях муниципальной формы собственности,чел</t>
  </si>
  <si>
    <t>Убыток предприятий по полному кругу, тыс. руб.</t>
  </si>
  <si>
    <t>Майонез, тн.</t>
  </si>
  <si>
    <t>Хлеб и хлебобулочные изделия, тн.</t>
  </si>
  <si>
    <t>поселения Тихорецкого района</t>
  </si>
  <si>
    <t>Численность занятых в личных подсобных хозяйствах,  тыс. чел.</t>
  </si>
  <si>
    <t>Объем продукции сельского хозяйства всех категорий хозяйств, млн.руб.</t>
  </si>
  <si>
    <t>Развитие малого предпринимательства</t>
  </si>
  <si>
    <t xml:space="preserve">Количество субъктов малого предпринимательства в расчете на 1000 человек населения, единиц 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</si>
  <si>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</si>
  <si>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Общий объем расходов бюджета поселения на развитие и поддержку малого предпринимательства в расчете на 1 малое предприятие, руб.</t>
  </si>
  <si>
    <t xml:space="preserve">   в том числе в КФХ</t>
  </si>
  <si>
    <t xml:space="preserve">Глава Новорождественского сельского </t>
  </si>
  <si>
    <t>Объём отгруженных товаров собственного производства (С+D+E) по полному кругу, тыс. руб.</t>
  </si>
  <si>
    <t>Фонд оплаты труда по предприятиям и организациям не относящихся к субъектам малого предпринимательства, тыс. руб.</t>
  </si>
  <si>
    <t>Соя, тыс. тон</t>
  </si>
  <si>
    <t>из общего поголовья крупного рогатого скота - коровы, голов</t>
  </si>
  <si>
    <t xml:space="preserve">   в том числе сельскохозяйственных организаций</t>
  </si>
  <si>
    <t>2016 год</t>
  </si>
  <si>
    <t>П.А. Шитухин</t>
  </si>
  <si>
    <t xml:space="preserve">решением Совета Новорождественского </t>
  </si>
  <si>
    <t xml:space="preserve">                                                                        УТВЕРЖДЕНО</t>
  </si>
  <si>
    <t>в том числе индивидуальных предпринимателей</t>
  </si>
  <si>
    <t xml:space="preserve"> Выполнение индикативного плана социально-экономического развития Новорождественского сельского поселения  Тихорецкого района за 2016 год</t>
  </si>
  <si>
    <t xml:space="preserve">факт </t>
  </si>
  <si>
    <t>Отклонения в %</t>
  </si>
  <si>
    <t xml:space="preserve">                             сельского  поселенияТихорецкого района</t>
  </si>
  <si>
    <t xml:space="preserve">Неметаллические минеральные продукты млн. шт. </t>
  </si>
  <si>
    <t>Готовые мет. изделия тн.</t>
  </si>
  <si>
    <t>Сельхозтехника ед.</t>
  </si>
  <si>
    <t xml:space="preserve">                                               от   27.04. 2017 года № 161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</si>
</sst>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4">
    <font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/>
    </xf>
    <xf numFmtId="0" fontId="5" fillId="32" borderId="0" xfId="0" applyFont="1" applyFill="1" applyAlignment="1">
      <alignment/>
    </xf>
    <xf numFmtId="168" fontId="4" fillId="32" borderId="11" xfId="0" applyNumberFormat="1" applyFont="1" applyFill="1" applyBorder="1" applyAlignment="1">
      <alignment horizontal="center" vertical="center"/>
    </xf>
    <xf numFmtId="168" fontId="4" fillId="32" borderId="12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0" fillId="32" borderId="0" xfId="0" applyFont="1" applyFill="1" applyAlignment="1">
      <alignment/>
    </xf>
    <xf numFmtId="168" fontId="0" fillId="32" borderId="0" xfId="0" applyNumberFormat="1" applyFont="1" applyFill="1" applyAlignment="1">
      <alignment/>
    </xf>
    <xf numFmtId="168" fontId="5" fillId="32" borderId="0" xfId="0" applyNumberFormat="1" applyFont="1" applyFill="1" applyAlignment="1">
      <alignment/>
    </xf>
    <xf numFmtId="0" fontId="2" fillId="32" borderId="0" xfId="0" applyFont="1" applyFill="1" applyBorder="1" applyAlignment="1" applyProtection="1">
      <alignment horizontal="left" vertical="top" wrapText="1"/>
      <protection/>
    </xf>
    <xf numFmtId="0" fontId="5" fillId="32" borderId="0" xfId="0" applyFont="1" applyFill="1" applyBorder="1" applyAlignment="1">
      <alignment/>
    </xf>
    <xf numFmtId="0" fontId="4" fillId="32" borderId="13" xfId="0" applyFont="1" applyFill="1" applyBorder="1" applyAlignment="1">
      <alignment horizontal="center"/>
    </xf>
    <xf numFmtId="0" fontId="5" fillId="32" borderId="0" xfId="0" applyFont="1" applyFill="1" applyAlignment="1">
      <alignment/>
    </xf>
    <xf numFmtId="0" fontId="5" fillId="32" borderId="0" xfId="0" applyFont="1" applyFill="1" applyAlignment="1">
      <alignment vertical="center"/>
    </xf>
    <xf numFmtId="168" fontId="3" fillId="32" borderId="0" xfId="0" applyNumberFormat="1" applyFont="1" applyFill="1" applyAlignment="1">
      <alignment/>
    </xf>
    <xf numFmtId="0" fontId="2" fillId="32" borderId="14" xfId="0" applyFont="1" applyFill="1" applyBorder="1" applyAlignment="1">
      <alignment vertical="center" wrapText="1"/>
    </xf>
    <xf numFmtId="168" fontId="4" fillId="32" borderId="13" xfId="0" applyNumberFormat="1" applyFont="1" applyFill="1" applyBorder="1" applyAlignment="1">
      <alignment horizontal="center" vertical="top"/>
    </xf>
    <xf numFmtId="0" fontId="2" fillId="32" borderId="15" xfId="0" applyFont="1" applyFill="1" applyBorder="1" applyAlignment="1">
      <alignment vertical="center" wrapText="1"/>
    </xf>
    <xf numFmtId="168" fontId="4" fillId="32" borderId="10" xfId="0" applyNumberFormat="1" applyFont="1" applyFill="1" applyBorder="1" applyAlignment="1">
      <alignment horizontal="center" vertical="top"/>
    </xf>
    <xf numFmtId="0" fontId="2" fillId="32" borderId="16" xfId="0" applyFont="1" applyFill="1" applyBorder="1" applyAlignment="1">
      <alignment vertical="center" wrapText="1"/>
    </xf>
    <xf numFmtId="0" fontId="2" fillId="32" borderId="16" xfId="0" applyFont="1" applyFill="1" applyBorder="1" applyAlignment="1">
      <alignment vertical="top" wrapText="1"/>
    </xf>
    <xf numFmtId="0" fontId="2" fillId="32" borderId="16" xfId="0" applyFont="1" applyFill="1" applyBorder="1" applyAlignment="1">
      <alignment horizontal="left" vertical="center" wrapText="1"/>
    </xf>
    <xf numFmtId="0" fontId="2" fillId="32" borderId="16" xfId="0" applyFont="1" applyFill="1" applyBorder="1" applyAlignment="1">
      <alignment horizontal="left" vertical="center" wrapText="1" indent="1"/>
    </xf>
    <xf numFmtId="2" fontId="4" fillId="32" borderId="10" xfId="0" applyNumberFormat="1" applyFont="1" applyFill="1" applyBorder="1" applyAlignment="1">
      <alignment horizontal="center" vertical="top"/>
    </xf>
    <xf numFmtId="0" fontId="2" fillId="32" borderId="16" xfId="0" applyFont="1" applyFill="1" applyBorder="1" applyAlignment="1">
      <alignment wrapText="1"/>
    </xf>
    <xf numFmtId="0" fontId="2" fillId="32" borderId="16" xfId="0" applyFont="1" applyFill="1" applyBorder="1" applyAlignment="1">
      <alignment horizontal="left" vertical="top" wrapText="1" indent="1"/>
    </xf>
    <xf numFmtId="0" fontId="2" fillId="32" borderId="16" xfId="0" applyFont="1" applyFill="1" applyBorder="1" applyAlignment="1" applyProtection="1">
      <alignment vertical="top" wrapText="1"/>
      <protection/>
    </xf>
    <xf numFmtId="0" fontId="2" fillId="32" borderId="16" xfId="0" applyFont="1" applyFill="1" applyBorder="1" applyAlignment="1" applyProtection="1">
      <alignment horizontal="left" vertical="top" wrapText="1" indent="2"/>
      <protection/>
    </xf>
    <xf numFmtId="0" fontId="2" fillId="32" borderId="16" xfId="0" applyFont="1" applyFill="1" applyBorder="1" applyAlignment="1" applyProtection="1">
      <alignment horizontal="left" vertical="top" wrapText="1"/>
      <protection/>
    </xf>
    <xf numFmtId="0" fontId="2" fillId="32" borderId="17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/>
    </xf>
    <xf numFmtId="0" fontId="4" fillId="32" borderId="20" xfId="0" applyFont="1" applyFill="1" applyBorder="1" applyAlignment="1">
      <alignment horizontal="center" vertical="center"/>
    </xf>
    <xf numFmtId="168" fontId="4" fillId="32" borderId="12" xfId="0" applyNumberFormat="1" applyFont="1" applyFill="1" applyBorder="1" applyAlignment="1">
      <alignment horizontal="center" vertical="center" wrapText="1"/>
    </xf>
    <xf numFmtId="168" fontId="4" fillId="32" borderId="21" xfId="0" applyNumberFormat="1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distributed"/>
    </xf>
    <xf numFmtId="0" fontId="4" fillId="32" borderId="21" xfId="0" applyFont="1" applyFill="1" applyBorder="1" applyAlignment="1">
      <alignment horizontal="center" vertical="distributed"/>
    </xf>
    <xf numFmtId="0" fontId="5" fillId="32" borderId="0" xfId="0" applyFont="1" applyFill="1" applyAlignment="1">
      <alignment horizontal="right"/>
    </xf>
    <xf numFmtId="0" fontId="3" fillId="32" borderId="0" xfId="0" applyFont="1" applyFill="1" applyAlignment="1">
      <alignment horizontal="center" vertical="center" wrapText="1"/>
    </xf>
    <xf numFmtId="0" fontId="5" fillId="32" borderId="0" xfId="0" applyFont="1" applyFill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14"/>
  <sheetViews>
    <sheetView tabSelected="1" view="pageBreakPreview" zoomScale="130" zoomScaleNormal="75" zoomScaleSheetLayoutView="130" zoomScalePageLayoutView="0" workbookViewId="0" topLeftCell="A1">
      <selection activeCell="E110" sqref="E110"/>
    </sheetView>
  </sheetViews>
  <sheetFormatPr defaultColWidth="9.00390625" defaultRowHeight="12.75"/>
  <cols>
    <col min="1" max="1" width="9.125" style="7" customWidth="1"/>
    <col min="2" max="2" width="43.75390625" style="7" customWidth="1"/>
    <col min="3" max="3" width="12.25390625" style="8" customWidth="1"/>
    <col min="4" max="4" width="12.75390625" style="8" customWidth="1"/>
    <col min="5" max="5" width="19.75390625" style="8" customWidth="1"/>
    <col min="6" max="6" width="11.125" style="7" customWidth="1"/>
    <col min="7" max="7" width="10.875" style="7" customWidth="1"/>
    <col min="8" max="16384" width="9.125" style="7" customWidth="1"/>
  </cols>
  <sheetData>
    <row r="1" spans="2:6" ht="1.5" customHeight="1">
      <c r="B1" s="3"/>
      <c r="C1" s="13"/>
      <c r="D1" s="13"/>
      <c r="E1" s="13"/>
      <c r="F1" s="13"/>
    </row>
    <row r="2" spans="2:6" ht="12.75" hidden="1">
      <c r="B2" s="3"/>
      <c r="C2" s="13"/>
      <c r="D2" s="13"/>
      <c r="E2" s="13"/>
      <c r="F2" s="13"/>
    </row>
    <row r="3" spans="2:6" ht="18" customHeight="1">
      <c r="B3" s="3"/>
      <c r="C3" s="14" t="s">
        <v>88</v>
      </c>
      <c r="D3" s="14"/>
      <c r="E3" s="14"/>
      <c r="F3" s="14"/>
    </row>
    <row r="4" spans="2:6" ht="12.75">
      <c r="B4" s="3"/>
      <c r="C4" s="39" t="s">
        <v>87</v>
      </c>
      <c r="D4" s="39"/>
      <c r="E4" s="39"/>
      <c r="F4" s="39"/>
    </row>
    <row r="5" spans="2:7" ht="14.25" customHeight="1">
      <c r="B5" s="3"/>
      <c r="C5" s="43" t="s">
        <v>93</v>
      </c>
      <c r="D5" s="43"/>
      <c r="E5" s="43"/>
      <c r="F5" s="43"/>
      <c r="G5" s="11"/>
    </row>
    <row r="6" spans="2:6" ht="15.75" customHeight="1">
      <c r="B6" s="3"/>
      <c r="C6" s="13" t="s">
        <v>97</v>
      </c>
      <c r="D6" s="13"/>
      <c r="E6" s="13"/>
      <c r="F6" s="13"/>
    </row>
    <row r="7" spans="2:6" ht="15.75" customHeight="1">
      <c r="B7" s="3"/>
      <c r="C7" s="13"/>
      <c r="D7" s="13"/>
      <c r="E7" s="13"/>
      <c r="F7" s="13"/>
    </row>
    <row r="8" spans="2:6" ht="14.25" customHeight="1">
      <c r="B8" s="40" t="s">
        <v>90</v>
      </c>
      <c r="C8" s="40"/>
      <c r="D8" s="40"/>
      <c r="E8" s="40"/>
      <c r="F8" s="41"/>
    </row>
    <row r="9" spans="2:6" ht="22.5" customHeight="1" thickBot="1">
      <c r="B9" s="42"/>
      <c r="C9" s="42"/>
      <c r="D9" s="42"/>
      <c r="E9" s="42"/>
      <c r="F9" s="42"/>
    </row>
    <row r="10" spans="2:6" ht="18" customHeight="1" thickBot="1">
      <c r="B10" s="33" t="s">
        <v>0</v>
      </c>
      <c r="C10" s="4" t="s">
        <v>85</v>
      </c>
      <c r="D10" s="5" t="s">
        <v>85</v>
      </c>
      <c r="E10" s="35" t="s">
        <v>92</v>
      </c>
      <c r="F10" s="37" t="s">
        <v>58</v>
      </c>
    </row>
    <row r="11" spans="2:6" ht="36.75" customHeight="1" thickBot="1">
      <c r="B11" s="34"/>
      <c r="C11" s="4" t="s">
        <v>9</v>
      </c>
      <c r="D11" s="4" t="s">
        <v>91</v>
      </c>
      <c r="E11" s="36"/>
      <c r="F11" s="38"/>
    </row>
    <row r="12" spans="2:9" ht="32.25" customHeight="1">
      <c r="B12" s="16" t="s">
        <v>24</v>
      </c>
      <c r="C12" s="17">
        <v>6.959</v>
      </c>
      <c r="D12" s="17">
        <v>7.002</v>
      </c>
      <c r="E12" s="17">
        <f>D12/C12*100</f>
        <v>100.61790487138957</v>
      </c>
      <c r="F12" s="12"/>
      <c r="G12" s="8"/>
      <c r="I12" s="8"/>
    </row>
    <row r="13" spans="2:9" ht="32.25" customHeight="1">
      <c r="B13" s="18" t="s">
        <v>27</v>
      </c>
      <c r="C13" s="17">
        <v>16.4</v>
      </c>
      <c r="D13" s="19">
        <v>16.3</v>
      </c>
      <c r="E13" s="19">
        <f aca="true" t="shared" si="0" ref="E13:E76">D13/C13*100</f>
        <v>99.39024390243904</v>
      </c>
      <c r="F13" s="1"/>
      <c r="G13" s="8"/>
      <c r="I13" s="8"/>
    </row>
    <row r="14" spans="2:9" ht="28.5">
      <c r="B14" s="18" t="s">
        <v>25</v>
      </c>
      <c r="C14" s="17">
        <v>3.3</v>
      </c>
      <c r="D14" s="19">
        <v>3.3</v>
      </c>
      <c r="E14" s="19">
        <f t="shared" si="0"/>
        <v>100</v>
      </c>
      <c r="F14" s="2"/>
      <c r="G14" s="8"/>
      <c r="I14" s="8"/>
    </row>
    <row r="15" spans="2:9" ht="33.75" customHeight="1">
      <c r="B15" s="20" t="s">
        <v>26</v>
      </c>
      <c r="C15" s="17">
        <v>14.3</v>
      </c>
      <c r="D15" s="19">
        <v>14.9</v>
      </c>
      <c r="E15" s="19">
        <f t="shared" si="0"/>
        <v>104.19580419580419</v>
      </c>
      <c r="F15" s="1"/>
      <c r="G15" s="8"/>
      <c r="I15" s="8"/>
    </row>
    <row r="16" spans="2:9" ht="34.5" customHeight="1">
      <c r="B16" s="20" t="s">
        <v>72</v>
      </c>
      <c r="C16" s="17">
        <v>1.8</v>
      </c>
      <c r="D16" s="19">
        <v>1.8</v>
      </c>
      <c r="E16" s="19">
        <f t="shared" si="0"/>
        <v>100</v>
      </c>
      <c r="F16" s="1"/>
      <c r="G16" s="8"/>
      <c r="I16" s="8"/>
    </row>
    <row r="17" spans="2:9" ht="30.75" customHeight="1">
      <c r="B17" s="21" t="s">
        <v>22</v>
      </c>
      <c r="C17" s="17">
        <v>9.75</v>
      </c>
      <c r="D17" s="19">
        <v>9.8</v>
      </c>
      <c r="E17" s="19">
        <f t="shared" si="0"/>
        <v>100.51282051282051</v>
      </c>
      <c r="F17" s="1"/>
      <c r="G17" s="8"/>
      <c r="I17" s="8"/>
    </row>
    <row r="18" spans="2:9" ht="48" customHeight="1">
      <c r="B18" s="18" t="s">
        <v>23</v>
      </c>
      <c r="C18" s="17">
        <v>0.8</v>
      </c>
      <c r="D18" s="19">
        <v>0.78</v>
      </c>
      <c r="E18" s="19">
        <f t="shared" si="0"/>
        <v>97.5</v>
      </c>
      <c r="F18" s="1"/>
      <c r="G18" s="8"/>
      <c r="I18" s="8"/>
    </row>
    <row r="19" spans="2:9" ht="29.25" customHeight="1" hidden="1">
      <c r="B19" s="21" t="s">
        <v>56</v>
      </c>
      <c r="C19" s="19">
        <v>2257</v>
      </c>
      <c r="D19" s="19">
        <v>2310</v>
      </c>
      <c r="E19" s="19">
        <f t="shared" si="0"/>
        <v>102.3482498892335</v>
      </c>
      <c r="F19" s="1"/>
      <c r="G19" s="8"/>
      <c r="I19" s="8"/>
    </row>
    <row r="20" spans="2:9" ht="29.25" customHeight="1" hidden="1">
      <c r="B20" s="20" t="s">
        <v>68</v>
      </c>
      <c r="C20" s="19">
        <v>0</v>
      </c>
      <c r="D20" s="19">
        <v>0</v>
      </c>
      <c r="E20" s="19"/>
      <c r="F20" s="2"/>
      <c r="G20" s="8"/>
      <c r="I20" s="8"/>
    </row>
    <row r="21" spans="2:9" ht="35.25" customHeight="1">
      <c r="B21" s="21" t="s">
        <v>57</v>
      </c>
      <c r="C21" s="19">
        <v>162580</v>
      </c>
      <c r="D21" s="19">
        <v>179009</v>
      </c>
      <c r="E21" s="19">
        <f t="shared" si="0"/>
        <v>110.10517898880552</v>
      </c>
      <c r="F21" s="2"/>
      <c r="G21" s="8"/>
      <c r="I21" s="8"/>
    </row>
    <row r="22" spans="2:9" ht="48" customHeight="1">
      <c r="B22" s="21" t="s">
        <v>81</v>
      </c>
      <c r="C22" s="19">
        <v>32542</v>
      </c>
      <c r="D22" s="19">
        <v>35796.2</v>
      </c>
      <c r="E22" s="19">
        <f t="shared" si="0"/>
        <v>109.99999999999999</v>
      </c>
      <c r="F22" s="1"/>
      <c r="G22" s="8"/>
      <c r="I22" s="8"/>
    </row>
    <row r="23" spans="2:9" ht="48" customHeight="1">
      <c r="B23" s="20" t="s">
        <v>80</v>
      </c>
      <c r="C23" s="19">
        <v>63383</v>
      </c>
      <c r="D23" s="19">
        <v>73777.82</v>
      </c>
      <c r="E23" s="19">
        <f t="shared" si="0"/>
        <v>116.40001262168089</v>
      </c>
      <c r="F23" s="6"/>
      <c r="G23" s="8"/>
      <c r="I23" s="8"/>
    </row>
    <row r="24" spans="2:9" ht="22.5" customHeight="1">
      <c r="B24" s="30" t="s">
        <v>15</v>
      </c>
      <c r="C24" s="31"/>
      <c r="D24" s="31"/>
      <c r="E24" s="31"/>
      <c r="F24" s="32"/>
      <c r="G24" s="8"/>
      <c r="I24" s="8"/>
    </row>
    <row r="25" spans="2:9" ht="28.5">
      <c r="B25" s="20" t="s">
        <v>94</v>
      </c>
      <c r="C25" s="19">
        <v>0.4</v>
      </c>
      <c r="D25" s="19">
        <v>0.42</v>
      </c>
      <c r="E25" s="19">
        <f t="shared" si="0"/>
        <v>104.99999999999999</v>
      </c>
      <c r="F25" s="1"/>
      <c r="G25" s="8"/>
      <c r="I25" s="8"/>
    </row>
    <row r="26" spans="2:9" ht="13.5" customHeight="1">
      <c r="B26" s="20" t="s">
        <v>96</v>
      </c>
      <c r="C26" s="19">
        <v>90</v>
      </c>
      <c r="D26" s="19">
        <v>90</v>
      </c>
      <c r="E26" s="19">
        <f t="shared" si="0"/>
        <v>100</v>
      </c>
      <c r="F26" s="2"/>
      <c r="G26" s="8"/>
      <c r="I26" s="8"/>
    </row>
    <row r="27" spans="2:9" ht="14.25" hidden="1">
      <c r="B27" s="20" t="s">
        <v>95</v>
      </c>
      <c r="C27" s="19">
        <v>1125</v>
      </c>
      <c r="D27" s="19">
        <v>1290.4</v>
      </c>
      <c r="E27" s="19">
        <f t="shared" si="0"/>
        <v>114.70222222222223</v>
      </c>
      <c r="F27" s="2"/>
      <c r="G27" s="8"/>
      <c r="I27" s="8"/>
    </row>
    <row r="28" spans="2:9" ht="14.25">
      <c r="B28" s="20" t="s">
        <v>69</v>
      </c>
      <c r="C28" s="19">
        <v>13.4</v>
      </c>
      <c r="D28" s="19">
        <v>13.4</v>
      </c>
      <c r="E28" s="19">
        <f t="shared" si="0"/>
        <v>100</v>
      </c>
      <c r="F28" s="1"/>
      <c r="G28" s="8"/>
      <c r="I28" s="8"/>
    </row>
    <row r="29" spans="2:9" ht="17.25" customHeight="1">
      <c r="B29" s="20" t="s">
        <v>70</v>
      </c>
      <c r="C29" s="19">
        <v>276.5</v>
      </c>
      <c r="D29" s="19">
        <v>276.8</v>
      </c>
      <c r="E29" s="19">
        <f t="shared" si="0"/>
        <v>100.10849909584087</v>
      </c>
      <c r="F29" s="2"/>
      <c r="G29" s="8"/>
      <c r="I29" s="8"/>
    </row>
    <row r="30" spans="2:9" ht="30.75" customHeight="1">
      <c r="B30" s="22" t="s">
        <v>73</v>
      </c>
      <c r="C30" s="19">
        <v>976.8</v>
      </c>
      <c r="D30" s="19">
        <v>1489.7</v>
      </c>
      <c r="E30" s="19">
        <f t="shared" si="0"/>
        <v>152.50819000819</v>
      </c>
      <c r="F30" s="2"/>
      <c r="G30" s="8"/>
      <c r="I30" s="8"/>
    </row>
    <row r="31" spans="2:9" ht="28.5">
      <c r="B31" s="23" t="s">
        <v>45</v>
      </c>
      <c r="C31" s="19">
        <v>539.817</v>
      </c>
      <c r="D31" s="19">
        <v>924.238</v>
      </c>
      <c r="E31" s="19">
        <f t="shared" si="0"/>
        <v>171.21320743881722</v>
      </c>
      <c r="F31" s="2"/>
      <c r="G31" s="8"/>
      <c r="I31" s="8"/>
    </row>
    <row r="32" spans="2:9" ht="42.75">
      <c r="B32" s="23" t="s">
        <v>46</v>
      </c>
      <c r="C32" s="19">
        <v>262.466</v>
      </c>
      <c r="D32" s="19">
        <v>361.596</v>
      </c>
      <c r="E32" s="19">
        <f t="shared" si="0"/>
        <v>137.76870146990467</v>
      </c>
      <c r="F32" s="2"/>
      <c r="G32" s="8"/>
      <c r="I32" s="8"/>
    </row>
    <row r="33" spans="2:9" ht="21" customHeight="1">
      <c r="B33" s="23" t="s">
        <v>47</v>
      </c>
      <c r="C33" s="19">
        <v>197.591</v>
      </c>
      <c r="D33" s="19">
        <v>203.828</v>
      </c>
      <c r="E33" s="19">
        <f t="shared" si="0"/>
        <v>103.15652028685516</v>
      </c>
      <c r="F33" s="2"/>
      <c r="G33" s="8"/>
      <c r="I33" s="8"/>
    </row>
    <row r="34" spans="2:9" ht="21" customHeight="1">
      <c r="B34" s="30" t="s">
        <v>1</v>
      </c>
      <c r="C34" s="31"/>
      <c r="D34" s="31"/>
      <c r="E34" s="31"/>
      <c r="F34" s="32"/>
      <c r="G34" s="8"/>
      <c r="I34" s="8"/>
    </row>
    <row r="35" spans="2:9" ht="15.75" customHeight="1">
      <c r="B35" s="20" t="s">
        <v>48</v>
      </c>
      <c r="C35" s="19">
        <v>71.7</v>
      </c>
      <c r="D35" s="19">
        <v>75.864</v>
      </c>
      <c r="E35" s="19">
        <f t="shared" si="0"/>
        <v>105.80753138075313</v>
      </c>
      <c r="F35" s="2"/>
      <c r="G35" s="8"/>
      <c r="I35" s="8"/>
    </row>
    <row r="36" spans="2:9" ht="14.25">
      <c r="B36" s="20" t="s">
        <v>82</v>
      </c>
      <c r="C36" s="24">
        <v>0.08</v>
      </c>
      <c r="D36" s="24">
        <v>0.032</v>
      </c>
      <c r="E36" s="24">
        <f t="shared" si="0"/>
        <v>40</v>
      </c>
      <c r="F36" s="2"/>
      <c r="G36" s="8"/>
      <c r="I36" s="8"/>
    </row>
    <row r="37" spans="2:9" ht="14.25">
      <c r="B37" s="20" t="s">
        <v>2</v>
      </c>
      <c r="C37" s="19">
        <v>22.8</v>
      </c>
      <c r="D37" s="19">
        <v>30</v>
      </c>
      <c r="E37" s="19">
        <f t="shared" si="0"/>
        <v>131.57894736842104</v>
      </c>
      <c r="F37" s="2"/>
      <c r="G37" s="8"/>
      <c r="I37" s="8"/>
    </row>
    <row r="38" spans="2:9" ht="28.5">
      <c r="B38" s="20" t="s">
        <v>10</v>
      </c>
      <c r="C38" s="19">
        <v>6.2</v>
      </c>
      <c r="D38" s="19">
        <v>5</v>
      </c>
      <c r="E38" s="19">
        <f t="shared" si="0"/>
        <v>80.64516129032258</v>
      </c>
      <c r="F38" s="2"/>
      <c r="G38" s="8"/>
      <c r="I38" s="8"/>
    </row>
    <row r="39" spans="2:9" ht="14.25">
      <c r="B39" s="20" t="s">
        <v>16</v>
      </c>
      <c r="C39" s="19">
        <v>1.5</v>
      </c>
      <c r="D39" s="19">
        <v>2.1</v>
      </c>
      <c r="E39" s="19">
        <f t="shared" si="0"/>
        <v>140</v>
      </c>
      <c r="F39" s="2"/>
      <c r="G39" s="8"/>
      <c r="I39" s="8"/>
    </row>
    <row r="40" spans="2:9" ht="44.25" customHeight="1">
      <c r="B40" s="20" t="s">
        <v>46</v>
      </c>
      <c r="C40" s="19">
        <v>0.001</v>
      </c>
      <c r="D40" s="19">
        <v>0</v>
      </c>
      <c r="E40" s="19"/>
      <c r="F40" s="2"/>
      <c r="G40" s="8"/>
      <c r="I40" s="8"/>
    </row>
    <row r="41" spans="2:9" ht="19.5" customHeight="1">
      <c r="B41" s="20" t="s">
        <v>49</v>
      </c>
      <c r="C41" s="19">
        <v>1.531</v>
      </c>
      <c r="D41" s="19">
        <v>2.086</v>
      </c>
      <c r="E41" s="19">
        <f t="shared" si="0"/>
        <v>136.25081645983016</v>
      </c>
      <c r="F41" s="2"/>
      <c r="G41" s="8"/>
      <c r="I41" s="8"/>
    </row>
    <row r="42" spans="2:9" ht="14.25">
      <c r="B42" s="20" t="s">
        <v>17</v>
      </c>
      <c r="C42" s="19">
        <v>1.5</v>
      </c>
      <c r="D42" s="19">
        <v>1.4</v>
      </c>
      <c r="E42" s="19">
        <f t="shared" si="0"/>
        <v>93.33333333333333</v>
      </c>
      <c r="F42" s="2"/>
      <c r="G42" s="8"/>
      <c r="I42" s="8"/>
    </row>
    <row r="43" spans="2:9" ht="28.5">
      <c r="B43" s="23" t="s">
        <v>49</v>
      </c>
      <c r="C43" s="19">
        <v>1.38</v>
      </c>
      <c r="D43" s="19">
        <v>1.4</v>
      </c>
      <c r="E43" s="19">
        <f t="shared" si="0"/>
        <v>101.44927536231884</v>
      </c>
      <c r="F43" s="1"/>
      <c r="G43" s="8"/>
      <c r="I43" s="8"/>
    </row>
    <row r="44" spans="2:9" ht="28.5">
      <c r="B44" s="20" t="s">
        <v>18</v>
      </c>
      <c r="C44" s="19">
        <v>0.359</v>
      </c>
      <c r="D44" s="19">
        <v>1.923</v>
      </c>
      <c r="E44" s="19">
        <f t="shared" si="0"/>
        <v>535.6545961002786</v>
      </c>
      <c r="F44" s="1"/>
      <c r="G44" s="8"/>
      <c r="I44" s="8"/>
    </row>
    <row r="45" spans="2:9" ht="31.5" customHeight="1">
      <c r="B45" s="23" t="s">
        <v>49</v>
      </c>
      <c r="C45" s="19">
        <v>0.008</v>
      </c>
      <c r="D45" s="19">
        <v>0.008</v>
      </c>
      <c r="E45" s="19">
        <f t="shared" si="0"/>
        <v>100</v>
      </c>
      <c r="F45" s="1"/>
      <c r="G45" s="8"/>
      <c r="I45" s="8"/>
    </row>
    <row r="46" spans="2:9" ht="30.75" customHeight="1">
      <c r="B46" s="22" t="s">
        <v>84</v>
      </c>
      <c r="C46" s="19">
        <v>0.351</v>
      </c>
      <c r="D46" s="19">
        <v>1.591</v>
      </c>
      <c r="E46" s="19">
        <f t="shared" si="0"/>
        <v>453.2763532763533</v>
      </c>
      <c r="F46" s="1"/>
      <c r="G46" s="8"/>
      <c r="I46" s="8"/>
    </row>
    <row r="47" spans="2:9" ht="42.75">
      <c r="B47" s="23" t="s">
        <v>46</v>
      </c>
      <c r="C47" s="24">
        <v>0.014</v>
      </c>
      <c r="D47" s="24">
        <v>0.014</v>
      </c>
      <c r="E47" s="19">
        <f t="shared" si="0"/>
        <v>100</v>
      </c>
      <c r="F47" s="1"/>
      <c r="G47" s="8"/>
      <c r="I47" s="8"/>
    </row>
    <row r="48" spans="2:9" ht="14.25">
      <c r="B48" s="20" t="s">
        <v>19</v>
      </c>
      <c r="C48" s="19">
        <v>0.8</v>
      </c>
      <c r="D48" s="19">
        <v>0.6</v>
      </c>
      <c r="E48" s="19">
        <f t="shared" si="0"/>
        <v>74.99999999999999</v>
      </c>
      <c r="F48" s="1"/>
      <c r="G48" s="8"/>
      <c r="I48" s="8"/>
    </row>
    <row r="49" spans="2:9" ht="42.75">
      <c r="B49" s="20" t="s">
        <v>46</v>
      </c>
      <c r="C49" s="24">
        <v>0.011</v>
      </c>
      <c r="D49" s="24">
        <v>0.013</v>
      </c>
      <c r="E49" s="19">
        <f t="shared" si="0"/>
        <v>118.18181818181819</v>
      </c>
      <c r="F49" s="1"/>
      <c r="G49" s="8"/>
      <c r="I49" s="8"/>
    </row>
    <row r="50" spans="2:9" ht="28.5">
      <c r="B50" s="23" t="s">
        <v>49</v>
      </c>
      <c r="C50" s="19">
        <v>0.8</v>
      </c>
      <c r="D50" s="19">
        <v>0.548</v>
      </c>
      <c r="E50" s="19">
        <f t="shared" si="0"/>
        <v>68.5</v>
      </c>
      <c r="F50" s="1"/>
      <c r="G50" s="8"/>
      <c r="I50" s="8"/>
    </row>
    <row r="51" spans="2:9" ht="14.25">
      <c r="B51" s="20" t="s">
        <v>20</v>
      </c>
      <c r="C51" s="19">
        <v>3527</v>
      </c>
      <c r="D51" s="19">
        <v>2831.5</v>
      </c>
      <c r="E51" s="19">
        <f t="shared" si="0"/>
        <v>80.28069180606748</v>
      </c>
      <c r="F51" s="1"/>
      <c r="G51" s="8"/>
      <c r="I51" s="8"/>
    </row>
    <row r="52" spans="2:9" ht="14.25">
      <c r="B52" s="20" t="s">
        <v>78</v>
      </c>
      <c r="C52" s="19">
        <v>54.6</v>
      </c>
      <c r="D52" s="19">
        <v>28.2</v>
      </c>
      <c r="E52" s="19">
        <f t="shared" si="0"/>
        <v>51.64835164835164</v>
      </c>
      <c r="F52" s="1"/>
      <c r="G52" s="8"/>
      <c r="I52" s="8"/>
    </row>
    <row r="53" spans="2:9" ht="28.5">
      <c r="B53" s="23" t="s">
        <v>49</v>
      </c>
      <c r="C53" s="19">
        <v>3441.5</v>
      </c>
      <c r="D53" s="19">
        <v>2803.4</v>
      </c>
      <c r="E53" s="19">
        <f t="shared" si="0"/>
        <v>81.45866627923871</v>
      </c>
      <c r="F53" s="1"/>
      <c r="G53" s="8"/>
      <c r="I53" s="8"/>
    </row>
    <row r="54" spans="2:9" ht="28.5">
      <c r="B54" s="22" t="s">
        <v>32</v>
      </c>
      <c r="C54" s="19">
        <v>0.002</v>
      </c>
      <c r="D54" s="19">
        <v>0.002</v>
      </c>
      <c r="E54" s="19">
        <f t="shared" si="0"/>
        <v>100</v>
      </c>
      <c r="F54" s="1"/>
      <c r="G54" s="8"/>
      <c r="I54" s="8"/>
    </row>
    <row r="55" spans="2:9" ht="28.5">
      <c r="B55" s="22" t="s">
        <v>45</v>
      </c>
      <c r="C55" s="19">
        <v>0.002</v>
      </c>
      <c r="D55" s="19">
        <v>0.002</v>
      </c>
      <c r="E55" s="19">
        <f t="shared" si="0"/>
        <v>100</v>
      </c>
      <c r="F55" s="1"/>
      <c r="G55" s="8"/>
      <c r="I55" s="8"/>
    </row>
    <row r="56" spans="2:9" ht="29.25" customHeight="1">
      <c r="B56" s="22" t="s">
        <v>43</v>
      </c>
      <c r="C56" s="19"/>
      <c r="D56" s="19"/>
      <c r="E56" s="19"/>
      <c r="F56" s="1"/>
      <c r="G56" s="8"/>
      <c r="I56" s="8"/>
    </row>
    <row r="57" spans="2:9" ht="19.5" customHeight="1">
      <c r="B57" s="20" t="s">
        <v>44</v>
      </c>
      <c r="C57" s="19">
        <v>282</v>
      </c>
      <c r="D57" s="19">
        <v>302</v>
      </c>
      <c r="E57" s="19">
        <f t="shared" si="0"/>
        <v>107.0921985815603</v>
      </c>
      <c r="F57" s="2"/>
      <c r="G57" s="8"/>
      <c r="I57" s="8"/>
    </row>
    <row r="58" spans="2:9" ht="21.75" customHeight="1">
      <c r="B58" s="20" t="s">
        <v>49</v>
      </c>
      <c r="C58" s="19">
        <v>299</v>
      </c>
      <c r="D58" s="19">
        <v>259</v>
      </c>
      <c r="E58" s="19">
        <f t="shared" si="0"/>
        <v>86.62207357859532</v>
      </c>
      <c r="F58" s="2"/>
      <c r="G58" s="8"/>
      <c r="I58" s="8"/>
    </row>
    <row r="59" spans="2:9" ht="50.25" customHeight="1">
      <c r="B59" s="20" t="s">
        <v>46</v>
      </c>
      <c r="C59" s="19">
        <v>30</v>
      </c>
      <c r="D59" s="19">
        <v>43</v>
      </c>
      <c r="E59" s="19">
        <f t="shared" si="0"/>
        <v>143.33333333333334</v>
      </c>
      <c r="F59" s="2"/>
      <c r="G59" s="8"/>
      <c r="I59" s="8"/>
    </row>
    <row r="60" spans="2:9" ht="28.5">
      <c r="B60" s="20" t="s">
        <v>83</v>
      </c>
      <c r="C60" s="19">
        <v>97</v>
      </c>
      <c r="D60" s="19">
        <v>83</v>
      </c>
      <c r="E60" s="19">
        <f t="shared" si="0"/>
        <v>85.56701030927834</v>
      </c>
      <c r="F60" s="2"/>
      <c r="G60" s="8"/>
      <c r="I60" s="8"/>
    </row>
    <row r="61" spans="2:9" ht="48" customHeight="1">
      <c r="B61" s="20" t="s">
        <v>46</v>
      </c>
      <c r="C61" s="19">
        <v>5</v>
      </c>
      <c r="D61" s="19">
        <v>2</v>
      </c>
      <c r="E61" s="19">
        <f t="shared" si="0"/>
        <v>40</v>
      </c>
      <c r="F61" s="2"/>
      <c r="G61" s="8"/>
      <c r="I61" s="8"/>
    </row>
    <row r="62" spans="2:9" ht="28.5">
      <c r="B62" s="20" t="s">
        <v>49</v>
      </c>
      <c r="C62" s="19">
        <v>92</v>
      </c>
      <c r="D62" s="19">
        <v>81</v>
      </c>
      <c r="E62" s="19">
        <f t="shared" si="0"/>
        <v>88.04347826086956</v>
      </c>
      <c r="F62" s="2"/>
      <c r="G62" s="8"/>
      <c r="I62" s="8"/>
    </row>
    <row r="63" spans="2:9" ht="14.25">
      <c r="B63" s="20" t="s">
        <v>50</v>
      </c>
      <c r="C63" s="19">
        <v>2645</v>
      </c>
      <c r="D63" s="19">
        <v>2792</v>
      </c>
      <c r="E63" s="19">
        <f t="shared" si="0"/>
        <v>105.55765595463139</v>
      </c>
      <c r="F63" s="2"/>
      <c r="G63" s="8"/>
      <c r="I63" s="8"/>
    </row>
    <row r="64" spans="2:9" ht="33" customHeight="1">
      <c r="B64" s="20" t="s">
        <v>45</v>
      </c>
      <c r="C64" s="19">
        <v>2645</v>
      </c>
      <c r="D64" s="19">
        <v>2792</v>
      </c>
      <c r="E64" s="19">
        <f t="shared" si="0"/>
        <v>105.55765595463139</v>
      </c>
      <c r="F64" s="2"/>
      <c r="G64" s="8"/>
      <c r="I64" s="8"/>
    </row>
    <row r="65" spans="2:9" ht="44.25" customHeight="1">
      <c r="B65" s="20" t="s">
        <v>46</v>
      </c>
      <c r="C65" s="19">
        <v>0</v>
      </c>
      <c r="D65" s="19">
        <v>0</v>
      </c>
      <c r="E65" s="19"/>
      <c r="F65" s="2"/>
      <c r="G65" s="8"/>
      <c r="I65" s="8"/>
    </row>
    <row r="66" spans="2:9" ht="21.75" customHeight="1">
      <c r="B66" s="20" t="s">
        <v>49</v>
      </c>
      <c r="C66" s="19">
        <v>0</v>
      </c>
      <c r="D66" s="19">
        <v>0</v>
      </c>
      <c r="E66" s="19"/>
      <c r="F66" s="2"/>
      <c r="G66" s="8"/>
      <c r="I66" s="8"/>
    </row>
    <row r="67" spans="2:9" ht="14.25">
      <c r="B67" s="20" t="s">
        <v>51</v>
      </c>
      <c r="C67" s="19">
        <v>698</v>
      </c>
      <c r="D67" s="19">
        <v>1303</v>
      </c>
      <c r="E67" s="19">
        <f t="shared" si="0"/>
        <v>186.67621776504296</v>
      </c>
      <c r="F67" s="2"/>
      <c r="G67" s="8"/>
      <c r="I67" s="8"/>
    </row>
    <row r="68" spans="2:9" ht="14.25">
      <c r="B68" s="20" t="s">
        <v>52</v>
      </c>
      <c r="C68" s="19">
        <v>32.4</v>
      </c>
      <c r="D68" s="19">
        <v>23.7</v>
      </c>
      <c r="E68" s="19">
        <f t="shared" si="0"/>
        <v>73.14814814814815</v>
      </c>
      <c r="F68" s="2"/>
      <c r="G68" s="8"/>
      <c r="I68" s="8"/>
    </row>
    <row r="69" spans="2:9" ht="21" customHeight="1">
      <c r="B69" s="21" t="s">
        <v>28</v>
      </c>
      <c r="C69" s="19">
        <v>277808.6</v>
      </c>
      <c r="D69" s="19">
        <v>295588.35</v>
      </c>
      <c r="E69" s="19">
        <f t="shared" si="0"/>
        <v>106.39999985601598</v>
      </c>
      <c r="F69" s="2"/>
      <c r="G69" s="8"/>
      <c r="I69" s="8"/>
    </row>
    <row r="70" spans="2:9" ht="16.5" customHeight="1">
      <c r="B70" s="25" t="s">
        <v>29</v>
      </c>
      <c r="C70" s="19">
        <v>8508</v>
      </c>
      <c r="D70" s="19">
        <v>8956</v>
      </c>
      <c r="E70" s="19">
        <f t="shared" si="0"/>
        <v>105.26563234602726</v>
      </c>
      <c r="F70" s="2"/>
      <c r="G70" s="8"/>
      <c r="I70" s="8"/>
    </row>
    <row r="71" spans="2:9" ht="19.5" customHeight="1">
      <c r="B71" s="25" t="s">
        <v>30</v>
      </c>
      <c r="C71" s="19">
        <v>8549</v>
      </c>
      <c r="D71" s="19">
        <v>8643.28</v>
      </c>
      <c r="E71" s="19">
        <f t="shared" si="0"/>
        <v>101.10281904316297</v>
      </c>
      <c r="F71" s="1"/>
      <c r="G71" s="8"/>
      <c r="I71" s="8"/>
    </row>
    <row r="72" spans="2:9" ht="44.25" customHeight="1">
      <c r="B72" s="21" t="s">
        <v>31</v>
      </c>
      <c r="C72" s="19">
        <v>10984</v>
      </c>
      <c r="D72" s="19">
        <v>11093.39</v>
      </c>
      <c r="E72" s="19">
        <f t="shared" si="0"/>
        <v>100.99590313182811</v>
      </c>
      <c r="F72" s="2"/>
      <c r="G72" s="8"/>
      <c r="I72" s="8"/>
    </row>
    <row r="73" spans="2:9" ht="14.25">
      <c r="B73" s="30" t="s">
        <v>3</v>
      </c>
      <c r="C73" s="31"/>
      <c r="D73" s="31"/>
      <c r="E73" s="31"/>
      <c r="F73" s="32"/>
      <c r="G73" s="8"/>
      <c r="I73" s="8"/>
    </row>
    <row r="74" spans="2:9" ht="31.5" customHeight="1">
      <c r="B74" s="20" t="s">
        <v>4</v>
      </c>
      <c r="C74" s="19">
        <v>0.235</v>
      </c>
      <c r="D74" s="19">
        <v>0.235</v>
      </c>
      <c r="E74" s="19">
        <f t="shared" si="0"/>
        <v>100</v>
      </c>
      <c r="F74" s="2"/>
      <c r="G74" s="8"/>
      <c r="I74" s="8"/>
    </row>
    <row r="75" spans="2:9" ht="15.75" customHeight="1">
      <c r="B75" s="30" t="s">
        <v>5</v>
      </c>
      <c r="C75" s="31"/>
      <c r="D75" s="31"/>
      <c r="E75" s="31"/>
      <c r="F75" s="32"/>
      <c r="G75" s="8"/>
      <c r="I75" s="8"/>
    </row>
    <row r="76" spans="2:9" ht="15" customHeight="1">
      <c r="B76" s="20" t="s">
        <v>6</v>
      </c>
      <c r="C76" s="19">
        <v>0.7</v>
      </c>
      <c r="D76" s="19">
        <v>0.7</v>
      </c>
      <c r="E76" s="19">
        <f t="shared" si="0"/>
        <v>100</v>
      </c>
      <c r="F76" s="2"/>
      <c r="G76" s="8"/>
      <c r="I76" s="8"/>
    </row>
    <row r="77" spans="2:9" ht="14.25" customHeight="1">
      <c r="B77" s="30" t="s">
        <v>7</v>
      </c>
      <c r="C77" s="31"/>
      <c r="D77" s="31"/>
      <c r="E77" s="31"/>
      <c r="F77" s="32"/>
      <c r="G77" s="8"/>
      <c r="I77" s="8"/>
    </row>
    <row r="78" spans="2:9" ht="28.5">
      <c r="B78" s="20" t="s">
        <v>11</v>
      </c>
      <c r="C78" s="19">
        <v>2.5</v>
      </c>
      <c r="D78" s="19">
        <v>2.5</v>
      </c>
      <c r="E78" s="19">
        <f aca="true" t="shared" si="1" ref="E78:E109">D78/C78*100</f>
        <v>100</v>
      </c>
      <c r="F78" s="1"/>
      <c r="G78" s="8"/>
      <c r="I78" s="8"/>
    </row>
    <row r="79" spans="2:9" ht="14.25">
      <c r="B79" s="20" t="s">
        <v>54</v>
      </c>
      <c r="C79" s="19">
        <v>18</v>
      </c>
      <c r="D79" s="19">
        <v>18</v>
      </c>
      <c r="E79" s="19">
        <f t="shared" si="1"/>
        <v>100</v>
      </c>
      <c r="F79" s="2"/>
      <c r="G79" s="8"/>
      <c r="I79" s="8"/>
    </row>
    <row r="80" spans="2:9" ht="42.75">
      <c r="B80" s="20" t="s">
        <v>21</v>
      </c>
      <c r="C80" s="19">
        <v>16.2</v>
      </c>
      <c r="D80" s="19">
        <v>16.3</v>
      </c>
      <c r="E80" s="19">
        <f t="shared" si="1"/>
        <v>100.61728395061729</v>
      </c>
      <c r="F80" s="1"/>
      <c r="G80" s="8"/>
      <c r="I80" s="8"/>
    </row>
    <row r="81" spans="2:9" ht="14.25">
      <c r="B81" s="20" t="s">
        <v>12</v>
      </c>
      <c r="C81" s="19">
        <v>0.959</v>
      </c>
      <c r="D81" s="19">
        <v>0.952</v>
      </c>
      <c r="E81" s="19">
        <f t="shared" si="1"/>
        <v>99.27007299270073</v>
      </c>
      <c r="F81" s="1"/>
      <c r="G81" s="8"/>
      <c r="I81" s="8"/>
    </row>
    <row r="82" spans="2:9" ht="28.5">
      <c r="B82" s="20" t="s">
        <v>13</v>
      </c>
      <c r="C82" s="19">
        <v>2.5</v>
      </c>
      <c r="D82" s="19">
        <v>2.5</v>
      </c>
      <c r="E82" s="19">
        <f t="shared" si="1"/>
        <v>100</v>
      </c>
      <c r="F82" s="2"/>
      <c r="G82" s="8"/>
      <c r="I82" s="8"/>
    </row>
    <row r="83" spans="2:9" ht="42.75">
      <c r="B83" s="20" t="s">
        <v>8</v>
      </c>
      <c r="C83" s="19">
        <v>320.1</v>
      </c>
      <c r="D83" s="19">
        <v>320.2</v>
      </c>
      <c r="E83" s="19">
        <f t="shared" si="1"/>
        <v>100.0312402374258</v>
      </c>
      <c r="F83" s="2"/>
      <c r="G83" s="8"/>
      <c r="I83" s="8"/>
    </row>
    <row r="84" spans="2:9" ht="28.5">
      <c r="B84" s="20" t="s">
        <v>53</v>
      </c>
      <c r="C84" s="19">
        <v>242</v>
      </c>
      <c r="D84" s="19">
        <v>242</v>
      </c>
      <c r="E84" s="19">
        <f t="shared" si="1"/>
        <v>100</v>
      </c>
      <c r="F84" s="1"/>
      <c r="G84" s="8"/>
      <c r="I84" s="8"/>
    </row>
    <row r="85" spans="2:9" ht="28.5" customHeight="1">
      <c r="B85" s="20" t="s">
        <v>42</v>
      </c>
      <c r="C85" s="19">
        <v>106.3</v>
      </c>
      <c r="D85" s="19">
        <v>117.3</v>
      </c>
      <c r="E85" s="19">
        <f t="shared" si="1"/>
        <v>110.3480714957667</v>
      </c>
      <c r="F85" s="2"/>
      <c r="G85" s="8"/>
      <c r="I85" s="8"/>
    </row>
    <row r="86" spans="2:9" ht="28.5">
      <c r="B86" s="20" t="s">
        <v>55</v>
      </c>
      <c r="C86" s="19">
        <v>26</v>
      </c>
      <c r="D86" s="19">
        <v>26.5</v>
      </c>
      <c r="E86" s="19">
        <f t="shared" si="1"/>
        <v>101.92307692307692</v>
      </c>
      <c r="F86" s="2"/>
      <c r="G86" s="8"/>
      <c r="I86" s="8"/>
    </row>
    <row r="87" spans="2:9" ht="25.5" customHeight="1">
      <c r="B87" s="30" t="s">
        <v>14</v>
      </c>
      <c r="C87" s="31"/>
      <c r="D87" s="31"/>
      <c r="E87" s="31"/>
      <c r="F87" s="32"/>
      <c r="G87" s="8"/>
      <c r="I87" s="8"/>
    </row>
    <row r="88" spans="2:9" ht="33" customHeight="1">
      <c r="B88" s="23" t="s">
        <v>33</v>
      </c>
      <c r="C88" s="19">
        <v>2</v>
      </c>
      <c r="D88" s="19">
        <v>2</v>
      </c>
      <c r="E88" s="19">
        <f t="shared" si="1"/>
        <v>100</v>
      </c>
      <c r="F88" s="2"/>
      <c r="G88" s="8"/>
      <c r="I88" s="8"/>
    </row>
    <row r="89" spans="2:9" ht="30.75" customHeight="1">
      <c r="B89" s="23" t="s">
        <v>34</v>
      </c>
      <c r="C89" s="19">
        <v>9</v>
      </c>
      <c r="D89" s="19">
        <v>9</v>
      </c>
      <c r="E89" s="19">
        <f t="shared" si="1"/>
        <v>100</v>
      </c>
      <c r="F89" s="2"/>
      <c r="G89" s="8"/>
      <c r="I89" s="8"/>
    </row>
    <row r="90" spans="2:9" ht="31.5" customHeight="1">
      <c r="B90" s="26" t="s">
        <v>35</v>
      </c>
      <c r="C90" s="19">
        <v>36</v>
      </c>
      <c r="D90" s="19">
        <v>36</v>
      </c>
      <c r="E90" s="19">
        <f t="shared" si="1"/>
        <v>100</v>
      </c>
      <c r="F90" s="2"/>
      <c r="G90" s="8"/>
      <c r="I90" s="8"/>
    </row>
    <row r="91" spans="2:9" ht="28.5">
      <c r="B91" s="23" t="s">
        <v>89</v>
      </c>
      <c r="C91" s="19">
        <v>176</v>
      </c>
      <c r="D91" s="19">
        <v>178</v>
      </c>
      <c r="E91" s="19">
        <f t="shared" si="1"/>
        <v>101.13636363636364</v>
      </c>
      <c r="F91" s="2"/>
      <c r="G91" s="8"/>
      <c r="I91" s="8"/>
    </row>
    <row r="92" spans="2:9" ht="15.75" customHeight="1">
      <c r="B92" s="23" t="s">
        <v>64</v>
      </c>
      <c r="C92" s="19">
        <v>39</v>
      </c>
      <c r="D92" s="19">
        <v>39</v>
      </c>
      <c r="E92" s="19">
        <f t="shared" si="1"/>
        <v>100</v>
      </c>
      <c r="F92" s="2"/>
      <c r="G92" s="8"/>
      <c r="I92" s="8"/>
    </row>
    <row r="93" spans="2:9" ht="18" customHeight="1">
      <c r="B93" s="23" t="s">
        <v>65</v>
      </c>
      <c r="C93" s="19">
        <v>1823</v>
      </c>
      <c r="D93" s="19">
        <v>1823</v>
      </c>
      <c r="E93" s="19">
        <f t="shared" si="1"/>
        <v>100</v>
      </c>
      <c r="F93" s="2"/>
      <c r="G93" s="8"/>
      <c r="I93" s="8"/>
    </row>
    <row r="94" spans="2:9" ht="18" customHeight="1">
      <c r="B94" s="30" t="s">
        <v>36</v>
      </c>
      <c r="C94" s="31"/>
      <c r="D94" s="31"/>
      <c r="E94" s="31"/>
      <c r="F94" s="32"/>
      <c r="G94" s="8"/>
      <c r="I94" s="8"/>
    </row>
    <row r="95" spans="2:9" ht="14.25">
      <c r="B95" s="20" t="s">
        <v>37</v>
      </c>
      <c r="C95" s="19">
        <v>17.8</v>
      </c>
      <c r="D95" s="19">
        <v>17.8</v>
      </c>
      <c r="E95" s="19">
        <f t="shared" si="1"/>
        <v>100</v>
      </c>
      <c r="F95" s="1"/>
      <c r="G95" s="8"/>
      <c r="I95" s="8"/>
    </row>
    <row r="96" spans="2:9" ht="19.5" customHeight="1">
      <c r="B96" s="20" t="s">
        <v>38</v>
      </c>
      <c r="C96" s="19">
        <v>67</v>
      </c>
      <c r="D96" s="19">
        <v>67</v>
      </c>
      <c r="E96" s="19">
        <f t="shared" si="1"/>
        <v>100</v>
      </c>
      <c r="F96" s="1"/>
      <c r="G96" s="8"/>
      <c r="I96" s="8"/>
    </row>
    <row r="97" spans="2:9" ht="28.5">
      <c r="B97" s="20" t="s">
        <v>41</v>
      </c>
      <c r="C97" s="19">
        <v>63.4</v>
      </c>
      <c r="D97" s="19">
        <v>63.4</v>
      </c>
      <c r="E97" s="19">
        <f t="shared" si="1"/>
        <v>100</v>
      </c>
      <c r="F97" s="1"/>
      <c r="G97" s="8"/>
      <c r="I97" s="8"/>
    </row>
    <row r="98" spans="2:9" ht="14.25">
      <c r="B98" s="20" t="s">
        <v>39</v>
      </c>
      <c r="C98" s="19">
        <v>18.2</v>
      </c>
      <c r="D98" s="19">
        <v>18.2</v>
      </c>
      <c r="E98" s="19">
        <f t="shared" si="1"/>
        <v>100</v>
      </c>
      <c r="F98" s="1"/>
      <c r="G98" s="8"/>
      <c r="I98" s="8"/>
    </row>
    <row r="99" spans="2:9" ht="51" customHeight="1">
      <c r="B99" s="22" t="s">
        <v>40</v>
      </c>
      <c r="C99" s="19">
        <v>73.6</v>
      </c>
      <c r="D99" s="19">
        <v>73.6</v>
      </c>
      <c r="E99" s="19">
        <f t="shared" si="1"/>
        <v>100</v>
      </c>
      <c r="F99" s="1"/>
      <c r="G99" s="8"/>
      <c r="I99" s="8"/>
    </row>
    <row r="100" spans="2:9" ht="23.25" customHeight="1">
      <c r="B100" s="30" t="s">
        <v>60</v>
      </c>
      <c r="C100" s="31"/>
      <c r="D100" s="31"/>
      <c r="E100" s="31"/>
      <c r="F100" s="32"/>
      <c r="G100" s="8"/>
      <c r="I100" s="8"/>
    </row>
    <row r="101" spans="2:9" ht="28.5">
      <c r="B101" s="27" t="s">
        <v>61</v>
      </c>
      <c r="C101" s="19">
        <v>9</v>
      </c>
      <c r="D101" s="19">
        <v>9</v>
      </c>
      <c r="E101" s="19">
        <f t="shared" si="1"/>
        <v>100</v>
      </c>
      <c r="F101" s="1"/>
      <c r="G101" s="8"/>
      <c r="I101" s="8"/>
    </row>
    <row r="102" spans="2:9" ht="14.25">
      <c r="B102" s="28" t="s">
        <v>59</v>
      </c>
      <c r="C102" s="19">
        <v>8</v>
      </c>
      <c r="D102" s="19">
        <v>8</v>
      </c>
      <c r="E102" s="19">
        <f t="shared" si="1"/>
        <v>100</v>
      </c>
      <c r="F102" s="1"/>
      <c r="G102" s="8"/>
      <c r="I102" s="8"/>
    </row>
    <row r="103" spans="2:9" ht="49.5" customHeight="1">
      <c r="B103" s="29" t="s">
        <v>62</v>
      </c>
      <c r="C103" s="19">
        <v>368.2</v>
      </c>
      <c r="D103" s="19">
        <v>369.9</v>
      </c>
      <c r="E103" s="19">
        <f t="shared" si="1"/>
        <v>100.46170559478544</v>
      </c>
      <c r="F103" s="1"/>
      <c r="G103" s="8"/>
      <c r="I103" s="8"/>
    </row>
    <row r="104" spans="2:9" ht="63" customHeight="1">
      <c r="B104" s="29" t="s">
        <v>63</v>
      </c>
      <c r="C104" s="19">
        <v>322</v>
      </c>
      <c r="D104" s="19">
        <v>324</v>
      </c>
      <c r="E104" s="19">
        <f t="shared" si="1"/>
        <v>100.62111801242236</v>
      </c>
      <c r="F104" s="2"/>
      <c r="G104" s="8"/>
      <c r="I104" s="8"/>
    </row>
    <row r="105" spans="2:9" ht="46.5" customHeight="1">
      <c r="B105" s="29" t="s">
        <v>67</v>
      </c>
      <c r="C105" s="19">
        <v>241</v>
      </c>
      <c r="D105" s="19">
        <v>241</v>
      </c>
      <c r="E105" s="19">
        <f t="shared" si="1"/>
        <v>100</v>
      </c>
      <c r="F105" s="2"/>
      <c r="G105" s="8"/>
      <c r="I105" s="8"/>
    </row>
    <row r="106" spans="2:9" ht="33" customHeight="1">
      <c r="B106" s="29" t="s">
        <v>66</v>
      </c>
      <c r="C106" s="19">
        <v>11</v>
      </c>
      <c r="D106" s="19">
        <v>11</v>
      </c>
      <c r="E106" s="19">
        <f t="shared" si="1"/>
        <v>100</v>
      </c>
      <c r="F106" s="2"/>
      <c r="G106" s="8"/>
      <c r="I106" s="8"/>
    </row>
    <row r="107" spans="2:9" ht="22.5" customHeight="1">
      <c r="B107" s="30" t="s">
        <v>74</v>
      </c>
      <c r="C107" s="31"/>
      <c r="D107" s="31"/>
      <c r="E107" s="31"/>
      <c r="F107" s="32"/>
      <c r="G107" s="8"/>
      <c r="I107" s="8"/>
    </row>
    <row r="108" spans="2:9" ht="48.75" customHeight="1">
      <c r="B108" s="29" t="s">
        <v>75</v>
      </c>
      <c r="C108" s="19">
        <v>5</v>
      </c>
      <c r="D108" s="19">
        <v>5</v>
      </c>
      <c r="E108" s="19">
        <f t="shared" si="1"/>
        <v>100</v>
      </c>
      <c r="F108" s="2"/>
      <c r="G108" s="8"/>
      <c r="I108" s="8"/>
    </row>
    <row r="109" spans="2:9" ht="88.5" customHeight="1">
      <c r="B109" s="29" t="s">
        <v>76</v>
      </c>
      <c r="C109" s="19">
        <v>35</v>
      </c>
      <c r="D109" s="19">
        <v>35.4</v>
      </c>
      <c r="E109" s="19">
        <f t="shared" si="1"/>
        <v>101.14285714285714</v>
      </c>
      <c r="F109" s="2"/>
      <c r="G109" s="8"/>
      <c r="I109" s="8"/>
    </row>
    <row r="110" spans="2:9" ht="60" customHeight="1">
      <c r="B110" s="29" t="s">
        <v>77</v>
      </c>
      <c r="C110" s="19">
        <v>10</v>
      </c>
      <c r="D110" s="19">
        <v>10</v>
      </c>
      <c r="E110" s="19">
        <v>100</v>
      </c>
      <c r="F110" s="2"/>
      <c r="G110" s="8"/>
      <c r="I110" s="8"/>
    </row>
    <row r="111" spans="2:6" ht="12.75" customHeight="1">
      <c r="B111" s="3"/>
      <c r="C111" s="9"/>
      <c r="D111" s="9"/>
      <c r="E111" s="9"/>
      <c r="F111" s="3"/>
    </row>
    <row r="112" spans="2:6" ht="15" customHeight="1">
      <c r="B112" s="10" t="s">
        <v>79</v>
      </c>
      <c r="C112" s="9"/>
      <c r="D112" s="9"/>
      <c r="E112" s="9"/>
      <c r="F112" s="3"/>
    </row>
    <row r="113" spans="2:6" ht="14.25" customHeight="1">
      <c r="B113" s="10" t="s">
        <v>71</v>
      </c>
      <c r="C113" s="9"/>
      <c r="D113" s="9"/>
      <c r="E113" s="15" t="s">
        <v>86</v>
      </c>
      <c r="F113" s="13"/>
    </row>
    <row r="114" spans="3:5" ht="27" customHeight="1">
      <c r="C114" s="9"/>
      <c r="D114" s="9"/>
      <c r="E114" s="9"/>
    </row>
  </sheetData>
  <sheetProtection/>
  <mergeCells count="15">
    <mergeCell ref="B10:B11"/>
    <mergeCell ref="E10:E11"/>
    <mergeCell ref="F10:F11"/>
    <mergeCell ref="B24:F24"/>
    <mergeCell ref="B34:F34"/>
    <mergeCell ref="C4:F4"/>
    <mergeCell ref="B8:F9"/>
    <mergeCell ref="C5:F5"/>
    <mergeCell ref="B73:F73"/>
    <mergeCell ref="B75:F75"/>
    <mergeCell ref="B100:F100"/>
    <mergeCell ref="B107:F107"/>
    <mergeCell ref="B94:F94"/>
    <mergeCell ref="B87:F87"/>
    <mergeCell ref="B77:F77"/>
  </mergeCells>
  <printOptions/>
  <pageMargins left="0.7480314960629921" right="0.15748031496062992" top="0.1968503937007874" bottom="0.5905511811023623" header="0.31496062992125984" footer="0.31496062992125984"/>
  <pageSetup fitToHeight="4" horizontalDpi="600" verticalDpi="600" orientation="portrait" paperSize="9" scale="83" r:id="rId1"/>
  <rowBreaks count="1" manualBreakCount="1">
    <brk id="82" max="11" man="1"/>
  </rowBreaks>
  <colBreaks count="1" manualBreakCount="1">
    <brk id="6" max="1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user</cp:lastModifiedBy>
  <cp:lastPrinted>2017-04-27T12:37:34Z</cp:lastPrinted>
  <dcterms:created xsi:type="dcterms:W3CDTF">2006-05-06T07:58:30Z</dcterms:created>
  <dcterms:modified xsi:type="dcterms:W3CDTF">2017-04-28T06:57:39Z</dcterms:modified>
  <cp:category/>
  <cp:version/>
  <cp:contentType/>
  <cp:contentStatus/>
</cp:coreProperties>
</file>