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415" activeTab="0"/>
  </bookViews>
  <sheets>
    <sheet name="Лист3" sheetId="1" r:id="rId1"/>
  </sheets>
  <definedNames>
    <definedName name="_xlnm.Print_Area" localSheetId="0">'Лист3'!$A$1:$N$121</definedName>
  </definedNames>
  <calcPr fullCalcOnLoad="1"/>
</workbook>
</file>

<file path=xl/sharedStrings.xml><?xml version="1.0" encoding="utf-8"?>
<sst xmlns="http://schemas.openxmlformats.org/spreadsheetml/2006/main" count="128" uniqueCount="106">
  <si>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</si>
  <si>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</si>
  <si>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</si>
  <si>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</si>
  <si>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</si>
  <si>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</si>
  <si>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</si>
  <si>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</si>
  <si>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</si>
  <si>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</si>
  <si>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</si>
  <si>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</si>
  <si>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</si>
  <si>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</si>
  <si>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</si>
  <si>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</si>
  <si>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</si>
  <si>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</si>
  <si>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</si>
  <si>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</si>
  <si>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</si>
  <si>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</si>
  <si>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</si>
  <si>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</si>
  <si>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</si>
  <si>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</si>
  <si>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</si>
  <si>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</si>
  <si>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</si>
  <si>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</si>
  <si>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</si>
  <si>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</si>
  <si>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</si>
  <si>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</si>
  <si>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</si>
  <si>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</si>
  <si>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</si>
  <si>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</si>
  <si>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</si>
  <si>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</si>
  <si>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</si>
  <si>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</si>
  <si>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</si>
  <si>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</si>
  <si>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</si>
  <si>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</si>
  <si>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</si>
  <si>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</si>
  <si>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</si>
  <si>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</si>
  <si>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</si>
  <si>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</si>
  <si>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</si>
  <si>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</si>
  <si>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</si>
  <si>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</si>
  <si>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</si>
  <si>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</si>
  <si>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</si>
  <si>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</si>
  <si>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</si>
  <si>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</si>
  <si>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</si>
  <si>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</si>
  <si>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</si>
  <si>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</si>
  <si>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</si>
  <si>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</si>
  <si>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</si>
  <si>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</si>
  <si>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</si>
  <si>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</si>
  <si>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</si>
  <si>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</si>
  <si>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Майонез, тн.</t>
  </si>
  <si>
    <t>Хлеб и хлебобулочные изделия, тн.</t>
  </si>
  <si>
    <t>поселения Тихорецкого района</t>
  </si>
  <si>
    <t>Численность занятых в личных подсобных хозяйствах,  тыс. чел.</t>
  </si>
  <si>
    <t>Объем продукции сельского хозяйства всех категорий хозяйств, млн.руб.</t>
  </si>
  <si>
    <t>Развитие малого предпринимательства</t>
  </si>
  <si>
    <t xml:space="preserve">Количество субъктов малого предпринимательства в расчете на 1000 человек населения, единиц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</si>
  <si>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</si>
  <si>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1 малое предприятие, руб.</t>
  </si>
  <si>
    <t xml:space="preserve">   в том числе в КФХ</t>
  </si>
  <si>
    <t xml:space="preserve">Глава Новорождественского сельского </t>
  </si>
  <si>
    <t>Объём отгруженных товаров собственного производства (С+D+E) по полному кругу, тыс. руб.</t>
  </si>
  <si>
    <t>Фонд оплаты труда по предприятиям и организациям не относящихся к субъектам малого предпринимательства, тыс. руб.</t>
  </si>
  <si>
    <t xml:space="preserve">неметаллические минеральные продукты млн. шт. </t>
  </si>
  <si>
    <t>сельхозтехника ед.</t>
  </si>
  <si>
    <t>Соя, тыс. тон</t>
  </si>
  <si>
    <t>из общего поголовья крупного рогатого скота - коровы, голов</t>
  </si>
  <si>
    <t>Инвестиции в основной капитал организаций муниципальной формы собственности за счет всех источников финансирования в ценах соответствующего периода, тыс. руб.</t>
  </si>
  <si>
    <t xml:space="preserve">   в том числе сельскохозяйственных организаций</t>
  </si>
  <si>
    <t>П.А. Шитухин</t>
  </si>
  <si>
    <t>готовые мет. изделия тн.</t>
  </si>
  <si>
    <t>в том числе индивидуальных предпринимателей</t>
  </si>
  <si>
    <t>В с/х организациях</t>
  </si>
  <si>
    <t>КФХ</t>
  </si>
  <si>
    <t xml:space="preserve">ПРИЛОЖЕНИЕ </t>
  </si>
  <si>
    <t>2021 год</t>
  </si>
  <si>
    <t>2022 год</t>
  </si>
  <si>
    <t>2019г. в % к 2018г.</t>
  </si>
  <si>
    <t>2020год</t>
  </si>
  <si>
    <t>2020 г. в % к 2019г.</t>
  </si>
  <si>
    <t>к постановлению №98 от 28 .10.2019г.</t>
  </si>
  <si>
    <t xml:space="preserve"> Прогноз  социально-экономического развития Новорождественского сельского поселения Тихорецкого района на 2020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</si>
</sst>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168" fontId="4" fillId="32" borderId="11" xfId="0" applyNumberFormat="1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vertical="center" wrapText="1"/>
    </xf>
    <xf numFmtId="168" fontId="4" fillId="32" borderId="13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68" fontId="4" fillId="32" borderId="14" xfId="0" applyNumberFormat="1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/>
    </xf>
    <xf numFmtId="168" fontId="4" fillId="32" borderId="14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left" vertical="center" wrapText="1" indent="1"/>
    </xf>
    <xf numFmtId="0" fontId="0" fillId="32" borderId="0" xfId="0" applyFont="1" applyFill="1" applyAlignment="1">
      <alignment/>
    </xf>
    <xf numFmtId="168" fontId="0" fillId="32" borderId="0" xfId="0" applyNumberFormat="1" applyFont="1" applyFill="1" applyAlignment="1">
      <alignment/>
    </xf>
    <xf numFmtId="0" fontId="2" fillId="32" borderId="12" xfId="0" applyFont="1" applyFill="1" applyBorder="1" applyAlignment="1" applyProtection="1">
      <alignment horizontal="left" vertical="top" wrapText="1" indent="2"/>
      <protection/>
    </xf>
    <xf numFmtId="0" fontId="2" fillId="32" borderId="12" xfId="0" applyFont="1" applyFill="1" applyBorder="1" applyAlignment="1" applyProtection="1">
      <alignment horizontal="left" vertical="top" wrapText="1"/>
      <protection/>
    </xf>
    <xf numFmtId="168" fontId="5" fillId="32" borderId="0" xfId="0" applyNumberFormat="1" applyFont="1" applyFill="1" applyAlignment="1">
      <alignment/>
    </xf>
    <xf numFmtId="0" fontId="2" fillId="32" borderId="0" xfId="0" applyFont="1" applyFill="1" applyBorder="1" applyAlignment="1" applyProtection="1">
      <alignment horizontal="left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2" fontId="4" fillId="32" borderId="13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 indent="1"/>
    </xf>
    <xf numFmtId="0" fontId="2" fillId="32" borderId="12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169" fontId="4" fillId="32" borderId="11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68" fontId="4" fillId="32" borderId="17" xfId="0" applyNumberFormat="1" applyFont="1" applyFill="1" applyBorder="1" applyAlignment="1">
      <alignment horizontal="center"/>
    </xf>
    <xf numFmtId="168" fontId="4" fillId="32" borderId="18" xfId="0" applyNumberFormat="1" applyFont="1" applyFill="1" applyBorder="1" applyAlignment="1">
      <alignment horizontal="center"/>
    </xf>
    <xf numFmtId="168" fontId="4" fillId="32" borderId="17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vertical="center" wrapText="1"/>
    </xf>
    <xf numFmtId="0" fontId="5" fillId="32" borderId="0" xfId="0" applyFont="1" applyFill="1" applyAlignment="1">
      <alignment vertical="center"/>
    </xf>
    <xf numFmtId="0" fontId="2" fillId="32" borderId="21" xfId="0" applyFont="1" applyFill="1" applyBorder="1" applyAlignment="1">
      <alignment horizontal="left" vertical="center" wrapText="1"/>
    </xf>
    <xf numFmtId="168" fontId="4" fillId="32" borderId="22" xfId="0" applyNumberFormat="1" applyFont="1" applyFill="1" applyBorder="1" applyAlignment="1">
      <alignment horizontal="center" vertical="top"/>
    </xf>
    <xf numFmtId="168" fontId="4" fillId="32" borderId="23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 applyProtection="1">
      <alignment vertical="top" wrapText="1"/>
      <protection/>
    </xf>
    <xf numFmtId="168" fontId="0" fillId="32" borderId="20" xfId="0" applyNumberFormat="1" applyFont="1" applyFill="1" applyBorder="1" applyAlignment="1">
      <alignment/>
    </xf>
    <xf numFmtId="0" fontId="2" fillId="32" borderId="24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top"/>
    </xf>
    <xf numFmtId="0" fontId="3" fillId="32" borderId="0" xfId="0" applyFont="1" applyFill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4" fillId="32" borderId="1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 wrapText="1"/>
    </xf>
    <xf numFmtId="168" fontId="4" fillId="32" borderId="27" xfId="0" applyNumberFormat="1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7"/>
  <sheetViews>
    <sheetView tabSelected="1" view="pageBreakPreview" zoomScale="90" zoomScaleNormal="75" zoomScaleSheetLayoutView="90" zoomScalePageLayoutView="0" workbookViewId="0" topLeftCell="A1">
      <selection activeCell="N11" sqref="N11"/>
    </sheetView>
  </sheetViews>
  <sheetFormatPr defaultColWidth="9.00390625" defaultRowHeight="12.75"/>
  <cols>
    <col min="1" max="1" width="5.125" style="11" customWidth="1"/>
    <col min="2" max="2" width="33.375" style="11" customWidth="1"/>
    <col min="3" max="3" width="10.25390625" style="12" customWidth="1"/>
    <col min="4" max="4" width="9.375" style="12" customWidth="1"/>
    <col min="5" max="6" width="10.375" style="12" customWidth="1"/>
    <col min="7" max="7" width="10.00390625" style="12" customWidth="1"/>
    <col min="8" max="8" width="11.375" style="11" customWidth="1"/>
    <col min="9" max="9" width="10.875" style="11" customWidth="1"/>
    <col min="10" max="16384" width="9.125" style="11" customWidth="1"/>
  </cols>
  <sheetData>
    <row r="1" spans="2:11" ht="24" customHeight="1">
      <c r="B1" s="6"/>
      <c r="C1" s="26"/>
      <c r="D1" s="26"/>
      <c r="E1" s="26"/>
      <c r="F1" s="26"/>
      <c r="G1" s="42" t="s">
        <v>98</v>
      </c>
      <c r="H1" s="42"/>
      <c r="I1" s="42"/>
      <c r="J1" s="42"/>
      <c r="K1" s="42"/>
    </row>
    <row r="2" spans="2:8" ht="12.75">
      <c r="B2" s="6"/>
      <c r="C2" s="26"/>
      <c r="D2" s="26"/>
      <c r="E2" s="26"/>
      <c r="F2" s="26"/>
      <c r="G2" s="26"/>
      <c r="H2" s="26"/>
    </row>
    <row r="3" spans="2:10" ht="17.25" customHeight="1">
      <c r="B3" s="6"/>
      <c r="C3" s="32"/>
      <c r="D3" s="32"/>
      <c r="E3" s="32"/>
      <c r="F3" s="32"/>
      <c r="G3" s="43" t="s">
        <v>104</v>
      </c>
      <c r="H3" s="43"/>
      <c r="I3" s="43"/>
      <c r="J3" s="43"/>
    </row>
    <row r="4" spans="2:9" ht="21" customHeight="1">
      <c r="B4" s="40" t="s">
        <v>105</v>
      </c>
      <c r="C4" s="40"/>
      <c r="D4" s="40"/>
      <c r="E4" s="40"/>
      <c r="F4" s="40"/>
      <c r="G4" s="40"/>
      <c r="H4" s="40"/>
      <c r="I4" s="40"/>
    </row>
    <row r="5" spans="2:9" ht="27" customHeight="1" thickBot="1">
      <c r="B5" s="41"/>
      <c r="C5" s="41"/>
      <c r="D5" s="41"/>
      <c r="E5" s="41"/>
      <c r="F5" s="41"/>
      <c r="G5" s="41"/>
      <c r="H5" s="41"/>
      <c r="I5" s="41"/>
    </row>
    <row r="6" spans="2:9" ht="13.5" customHeight="1" thickBot="1">
      <c r="B6" s="49" t="s">
        <v>0</v>
      </c>
      <c r="C6" s="7">
        <v>2018</v>
      </c>
      <c r="D6" s="8">
        <v>2019</v>
      </c>
      <c r="E6" s="51" t="s">
        <v>101</v>
      </c>
      <c r="F6" s="9" t="s">
        <v>102</v>
      </c>
      <c r="G6" s="51" t="s">
        <v>103</v>
      </c>
      <c r="H6" s="27" t="s">
        <v>99</v>
      </c>
      <c r="I6" s="28" t="s">
        <v>100</v>
      </c>
    </row>
    <row r="7" spans="2:9" ht="25.5" customHeight="1" thickBot="1">
      <c r="B7" s="50"/>
      <c r="C7" s="7" t="s">
        <v>1</v>
      </c>
      <c r="D7" s="7" t="s">
        <v>14</v>
      </c>
      <c r="E7" s="52"/>
      <c r="F7" s="7" t="s">
        <v>15</v>
      </c>
      <c r="G7" s="52"/>
      <c r="H7" s="29" t="s">
        <v>15</v>
      </c>
      <c r="I7" s="7" t="s">
        <v>15</v>
      </c>
    </row>
    <row r="8" spans="2:11" ht="43.5" customHeight="1">
      <c r="B8" s="22" t="s">
        <v>30</v>
      </c>
      <c r="C8" s="5">
        <v>6.959</v>
      </c>
      <c r="D8" s="5">
        <v>7.002</v>
      </c>
      <c r="E8" s="5">
        <f>D8/C8*100</f>
        <v>100.61790487138957</v>
      </c>
      <c r="F8" s="5">
        <v>7.01</v>
      </c>
      <c r="G8" s="5">
        <f>F8/D8*100</f>
        <v>100.11425307055126</v>
      </c>
      <c r="H8" s="5">
        <v>7.01</v>
      </c>
      <c r="I8" s="5">
        <v>7.01</v>
      </c>
      <c r="K8" s="12"/>
    </row>
    <row r="9" spans="2:11" ht="32.25" customHeight="1">
      <c r="B9" s="1" t="s">
        <v>33</v>
      </c>
      <c r="C9" s="5">
        <v>24</v>
      </c>
      <c r="D9" s="2">
        <v>24</v>
      </c>
      <c r="E9" s="2">
        <f aca="true" t="shared" si="0" ref="E9:E79">D9/C9*100</f>
        <v>100</v>
      </c>
      <c r="F9" s="2">
        <v>25.2</v>
      </c>
      <c r="G9" s="5">
        <f aca="true" t="shared" si="1" ref="G9:G79">F9/D9*100</f>
        <v>105</v>
      </c>
      <c r="H9" s="2">
        <v>25.9</v>
      </c>
      <c r="I9" s="2">
        <v>26.7</v>
      </c>
      <c r="K9" s="12"/>
    </row>
    <row r="10" spans="2:11" ht="28.5">
      <c r="B10" s="1" t="s">
        <v>31</v>
      </c>
      <c r="C10" s="5">
        <v>3.3</v>
      </c>
      <c r="D10" s="2">
        <v>3.3</v>
      </c>
      <c r="E10" s="2">
        <f t="shared" si="0"/>
        <v>100</v>
      </c>
      <c r="F10" s="2">
        <v>3.3</v>
      </c>
      <c r="G10" s="5">
        <f t="shared" si="1"/>
        <v>100</v>
      </c>
      <c r="H10" s="2">
        <v>3.3</v>
      </c>
      <c r="I10" s="2">
        <v>3.3</v>
      </c>
      <c r="K10" s="12"/>
    </row>
    <row r="11" spans="2:11" ht="42.75" customHeight="1">
      <c r="B11" s="4" t="s">
        <v>32</v>
      </c>
      <c r="C11" s="5">
        <v>26.6</v>
      </c>
      <c r="D11" s="2">
        <v>26.6</v>
      </c>
      <c r="E11" s="2">
        <f t="shared" si="0"/>
        <v>100</v>
      </c>
      <c r="F11" s="2">
        <v>27.9</v>
      </c>
      <c r="G11" s="5">
        <f t="shared" si="1"/>
        <v>104.88721804511276</v>
      </c>
      <c r="H11" s="2">
        <v>29.2</v>
      </c>
      <c r="I11" s="2">
        <v>28.3</v>
      </c>
      <c r="K11" s="12"/>
    </row>
    <row r="12" spans="2:11" ht="36.75" customHeight="1">
      <c r="B12" s="4" t="s">
        <v>77</v>
      </c>
      <c r="C12" s="5">
        <v>2</v>
      </c>
      <c r="D12" s="2">
        <v>2</v>
      </c>
      <c r="E12" s="2">
        <f t="shared" si="0"/>
        <v>100</v>
      </c>
      <c r="F12" s="2">
        <v>2</v>
      </c>
      <c r="G12" s="5">
        <f t="shared" si="1"/>
        <v>100</v>
      </c>
      <c r="H12" s="2">
        <v>2</v>
      </c>
      <c r="I12" s="2">
        <v>2</v>
      </c>
      <c r="K12" s="12"/>
    </row>
    <row r="13" spans="2:11" ht="48" customHeight="1">
      <c r="B13" s="19" t="s">
        <v>28</v>
      </c>
      <c r="C13" s="5">
        <v>9.9</v>
      </c>
      <c r="D13" s="2">
        <v>9.9</v>
      </c>
      <c r="E13" s="2">
        <f t="shared" si="0"/>
        <v>100</v>
      </c>
      <c r="F13" s="2">
        <v>9.9</v>
      </c>
      <c r="G13" s="5">
        <f t="shared" si="1"/>
        <v>100</v>
      </c>
      <c r="H13" s="2">
        <v>10</v>
      </c>
      <c r="I13" s="2">
        <v>10.2</v>
      </c>
      <c r="K13" s="12"/>
    </row>
    <row r="14" spans="2:11" ht="69" customHeight="1">
      <c r="B14" s="1" t="s">
        <v>29</v>
      </c>
      <c r="C14" s="5">
        <v>0.8</v>
      </c>
      <c r="D14" s="2">
        <v>0.78</v>
      </c>
      <c r="E14" s="2">
        <f t="shared" si="0"/>
        <v>97.5</v>
      </c>
      <c r="F14" s="2">
        <v>0.77</v>
      </c>
      <c r="G14" s="5">
        <f t="shared" si="1"/>
        <v>98.71794871794872</v>
      </c>
      <c r="H14" s="2">
        <v>0.77</v>
      </c>
      <c r="I14" s="2">
        <v>0.77</v>
      </c>
      <c r="K14" s="12"/>
    </row>
    <row r="15" spans="2:11" ht="46.5" customHeight="1">
      <c r="B15" s="19" t="s">
        <v>62</v>
      </c>
      <c r="C15" s="2">
        <v>2364.2</v>
      </c>
      <c r="D15" s="2">
        <v>2364.2</v>
      </c>
      <c r="E15" s="2">
        <f t="shared" si="0"/>
        <v>100</v>
      </c>
      <c r="F15" s="2">
        <v>2364.2445724412937</v>
      </c>
      <c r="G15" s="5">
        <f t="shared" si="1"/>
        <v>100.00188530755831</v>
      </c>
      <c r="H15" s="2">
        <v>2400</v>
      </c>
      <c r="I15" s="2">
        <v>2450</v>
      </c>
      <c r="K15" s="12"/>
    </row>
    <row r="16" spans="2:11" ht="36" customHeight="1">
      <c r="B16" s="4" t="s">
        <v>73</v>
      </c>
      <c r="C16" s="2">
        <v>0</v>
      </c>
      <c r="D16" s="2">
        <v>0</v>
      </c>
      <c r="E16" s="2"/>
      <c r="F16" s="2">
        <v>0</v>
      </c>
      <c r="G16" s="5"/>
      <c r="H16" s="2">
        <v>0</v>
      </c>
      <c r="I16" s="2">
        <v>0</v>
      </c>
      <c r="K16" s="12"/>
    </row>
    <row r="17" spans="2:11" ht="50.25" customHeight="1">
      <c r="B17" s="19" t="s">
        <v>63</v>
      </c>
      <c r="C17" s="2">
        <v>169901.3</v>
      </c>
      <c r="D17" s="2">
        <v>176697.3</v>
      </c>
      <c r="E17" s="2">
        <f t="shared" si="0"/>
        <v>103.99996939399523</v>
      </c>
      <c r="F17" s="2">
        <v>178396.3</v>
      </c>
      <c r="G17" s="5">
        <f t="shared" si="1"/>
        <v>100.9615313872934</v>
      </c>
      <c r="H17" s="2">
        <v>187316.1</v>
      </c>
      <c r="I17" s="2">
        <v>187316.1</v>
      </c>
      <c r="K17" s="12"/>
    </row>
    <row r="18" spans="2:11" ht="64.5" customHeight="1">
      <c r="B18" s="19" t="s">
        <v>86</v>
      </c>
      <c r="C18" s="2">
        <v>32391.1</v>
      </c>
      <c r="D18" s="2">
        <v>33686.1</v>
      </c>
      <c r="E18" s="2">
        <f t="shared" si="0"/>
        <v>103.99801179953754</v>
      </c>
      <c r="F18" s="2">
        <v>32391.1</v>
      </c>
      <c r="G18" s="5">
        <f t="shared" si="1"/>
        <v>96.15568439207863</v>
      </c>
      <c r="H18" s="2">
        <v>32400</v>
      </c>
      <c r="I18" s="2">
        <v>32450</v>
      </c>
      <c r="K18" s="12"/>
    </row>
    <row r="19" spans="2:11" ht="57">
      <c r="B19" s="4" t="s">
        <v>85</v>
      </c>
      <c r="C19" s="2">
        <v>81229.4</v>
      </c>
      <c r="D19" s="2">
        <v>84478.6</v>
      </c>
      <c r="E19" s="2">
        <f t="shared" si="0"/>
        <v>104.0000295459526</v>
      </c>
      <c r="F19" s="2">
        <v>81229.38</v>
      </c>
      <c r="G19" s="5">
        <f t="shared" si="1"/>
        <v>96.15379516232512</v>
      </c>
      <c r="H19" s="2">
        <v>82000</v>
      </c>
      <c r="I19" s="2">
        <v>82230</v>
      </c>
      <c r="K19" s="12"/>
    </row>
    <row r="20" spans="2:11" ht="22.5" customHeight="1">
      <c r="B20" s="54" t="s">
        <v>21</v>
      </c>
      <c r="C20" s="55"/>
      <c r="D20" s="55"/>
      <c r="E20" s="55"/>
      <c r="F20" s="55"/>
      <c r="G20" s="55"/>
      <c r="H20" s="55"/>
      <c r="I20" s="55"/>
      <c r="K20" s="12"/>
    </row>
    <row r="21" spans="2:11" ht="42.75">
      <c r="B21" s="4" t="s">
        <v>87</v>
      </c>
      <c r="C21" s="2">
        <v>0.5</v>
      </c>
      <c r="D21" s="2">
        <v>0.5</v>
      </c>
      <c r="E21" s="2">
        <f t="shared" si="0"/>
        <v>100</v>
      </c>
      <c r="F21" s="2">
        <v>0.467</v>
      </c>
      <c r="G21" s="2">
        <f t="shared" si="1"/>
        <v>93.4</v>
      </c>
      <c r="H21" s="2">
        <v>0.6</v>
      </c>
      <c r="I21" s="2">
        <v>0.6</v>
      </c>
      <c r="K21" s="12"/>
    </row>
    <row r="22" spans="2:11" ht="14.25">
      <c r="B22" s="4" t="s">
        <v>88</v>
      </c>
      <c r="C22" s="2">
        <v>57.1</v>
      </c>
      <c r="D22" s="2">
        <v>57.1</v>
      </c>
      <c r="E22" s="2">
        <f t="shared" si="0"/>
        <v>100</v>
      </c>
      <c r="F22" s="2">
        <v>57.1</v>
      </c>
      <c r="G22" s="5">
        <f t="shared" si="1"/>
        <v>100</v>
      </c>
      <c r="H22" s="2">
        <v>58</v>
      </c>
      <c r="I22" s="2">
        <v>58.1</v>
      </c>
      <c r="K22" s="12"/>
    </row>
    <row r="23" spans="2:11" ht="14.25">
      <c r="B23" s="4" t="s">
        <v>94</v>
      </c>
      <c r="C23" s="2">
        <v>0</v>
      </c>
      <c r="D23" s="2">
        <v>0</v>
      </c>
      <c r="E23" s="2" t="e">
        <f t="shared" si="0"/>
        <v>#DIV/0!</v>
      </c>
      <c r="F23" s="2">
        <v>0</v>
      </c>
      <c r="G23" s="5" t="e">
        <f t="shared" si="1"/>
        <v>#DIV/0!</v>
      </c>
      <c r="H23" s="2">
        <v>0</v>
      </c>
      <c r="I23" s="2">
        <v>0</v>
      </c>
      <c r="K23" s="12"/>
    </row>
    <row r="24" spans="2:11" ht="14.25">
      <c r="B24" s="4" t="s">
        <v>74</v>
      </c>
      <c r="C24" s="2">
        <v>15.4</v>
      </c>
      <c r="D24" s="2">
        <v>15.4</v>
      </c>
      <c r="E24" s="2">
        <f t="shared" si="0"/>
        <v>100</v>
      </c>
      <c r="F24" s="2">
        <v>15.6</v>
      </c>
      <c r="G24" s="5">
        <f t="shared" si="1"/>
        <v>101.29870129870129</v>
      </c>
      <c r="H24" s="2">
        <v>15.6</v>
      </c>
      <c r="I24" s="2">
        <v>15.6</v>
      </c>
      <c r="K24" s="12"/>
    </row>
    <row r="25" spans="2:11" ht="28.5">
      <c r="B25" s="4" t="s">
        <v>75</v>
      </c>
      <c r="C25" s="2">
        <v>277.1</v>
      </c>
      <c r="D25" s="2">
        <v>277.1</v>
      </c>
      <c r="E25" s="2">
        <f t="shared" si="0"/>
        <v>100</v>
      </c>
      <c r="F25" s="2">
        <v>277.10032549728754</v>
      </c>
      <c r="G25" s="5">
        <f t="shared" si="1"/>
        <v>100.00011746563966</v>
      </c>
      <c r="H25" s="2">
        <v>280</v>
      </c>
      <c r="I25" s="2">
        <v>282</v>
      </c>
      <c r="K25" s="12"/>
    </row>
    <row r="26" spans="2:11" ht="42.75">
      <c r="B26" s="23" t="s">
        <v>78</v>
      </c>
      <c r="C26" s="2">
        <v>1584.6</v>
      </c>
      <c r="D26" s="2">
        <v>1822.3</v>
      </c>
      <c r="E26" s="2">
        <f t="shared" si="0"/>
        <v>115.0006310740881</v>
      </c>
      <c r="F26" s="2">
        <v>1584.6</v>
      </c>
      <c r="G26" s="5">
        <f t="shared" si="1"/>
        <v>86.9560445590737</v>
      </c>
      <c r="H26" s="2">
        <v>1822.3</v>
      </c>
      <c r="I26" s="2">
        <v>1822.3</v>
      </c>
      <c r="K26" s="12"/>
    </row>
    <row r="27" spans="2:11" ht="42.75">
      <c r="B27" s="10" t="s">
        <v>51</v>
      </c>
      <c r="C27" s="2">
        <v>1073.6</v>
      </c>
      <c r="D27" s="2">
        <v>1234.6</v>
      </c>
      <c r="E27" s="2">
        <f t="shared" si="0"/>
        <v>114.9962742175857</v>
      </c>
      <c r="F27" s="2">
        <v>1073.6</v>
      </c>
      <c r="G27" s="5">
        <f t="shared" si="1"/>
        <v>86.95933905718451</v>
      </c>
      <c r="H27" s="2">
        <v>1073.6</v>
      </c>
      <c r="I27" s="2">
        <v>1073.6</v>
      </c>
      <c r="K27" s="12"/>
    </row>
    <row r="28" spans="2:11" ht="57">
      <c r="B28" s="10" t="s">
        <v>52</v>
      </c>
      <c r="C28" s="2">
        <v>395.6</v>
      </c>
      <c r="D28" s="2">
        <v>454.9</v>
      </c>
      <c r="E28" s="2">
        <f t="shared" si="0"/>
        <v>114.98988877654195</v>
      </c>
      <c r="F28" s="2">
        <v>395.6</v>
      </c>
      <c r="G28" s="5">
        <f t="shared" si="1"/>
        <v>86.96416794899979</v>
      </c>
      <c r="H28" s="2">
        <v>395.6</v>
      </c>
      <c r="I28" s="2">
        <v>395.6</v>
      </c>
      <c r="K28" s="12"/>
    </row>
    <row r="29" spans="2:11" ht="28.5">
      <c r="B29" s="10" t="s">
        <v>53</v>
      </c>
      <c r="C29" s="2">
        <v>209.7</v>
      </c>
      <c r="D29" s="2">
        <v>241.1</v>
      </c>
      <c r="E29" s="2">
        <f t="shared" si="0"/>
        <v>114.97377205531711</v>
      </c>
      <c r="F29" s="2">
        <v>209.7</v>
      </c>
      <c r="G29" s="5">
        <f t="shared" si="1"/>
        <v>86.976358357528</v>
      </c>
      <c r="H29" s="2">
        <v>209.7</v>
      </c>
      <c r="I29" s="2">
        <v>209.7</v>
      </c>
      <c r="K29" s="12"/>
    </row>
    <row r="30" spans="2:11" ht="25.5" customHeight="1">
      <c r="B30" s="53" t="s">
        <v>2</v>
      </c>
      <c r="C30" s="46"/>
      <c r="D30" s="46"/>
      <c r="E30" s="46"/>
      <c r="F30" s="46"/>
      <c r="G30" s="46"/>
      <c r="H30" s="47"/>
      <c r="I30" s="3"/>
      <c r="K30" s="12"/>
    </row>
    <row r="31" spans="2:11" ht="28.5">
      <c r="B31" s="4" t="s">
        <v>54</v>
      </c>
      <c r="C31" s="2">
        <v>63.3</v>
      </c>
      <c r="D31" s="2">
        <v>65.6</v>
      </c>
      <c r="E31" s="2">
        <f t="shared" si="0"/>
        <v>103.63349131121642</v>
      </c>
      <c r="F31" s="2">
        <v>65.6</v>
      </c>
      <c r="G31" s="5">
        <f t="shared" si="1"/>
        <v>100</v>
      </c>
      <c r="H31" s="2">
        <v>65.6</v>
      </c>
      <c r="I31" s="2">
        <v>65.6</v>
      </c>
      <c r="K31" s="12"/>
    </row>
    <row r="32" spans="2:11" ht="14.25">
      <c r="B32" s="4" t="s">
        <v>89</v>
      </c>
      <c r="C32" s="17">
        <v>0.032</v>
      </c>
      <c r="D32" s="17">
        <v>0.022</v>
      </c>
      <c r="E32" s="17">
        <f t="shared" si="0"/>
        <v>68.75</v>
      </c>
      <c r="F32" s="17">
        <v>0.022</v>
      </c>
      <c r="G32" s="18">
        <f t="shared" si="1"/>
        <v>100</v>
      </c>
      <c r="H32" s="17">
        <v>0.032</v>
      </c>
      <c r="I32" s="17">
        <v>0.032</v>
      </c>
      <c r="K32" s="12"/>
    </row>
    <row r="33" spans="2:11" ht="14.25">
      <c r="B33" s="4" t="s">
        <v>3</v>
      </c>
      <c r="C33" s="2">
        <v>26.3</v>
      </c>
      <c r="D33" s="2">
        <v>28.1</v>
      </c>
      <c r="E33" s="2">
        <f t="shared" si="0"/>
        <v>106.84410646387832</v>
      </c>
      <c r="F33" s="2">
        <v>28.1</v>
      </c>
      <c r="G33" s="5">
        <f t="shared" si="1"/>
        <v>100</v>
      </c>
      <c r="H33" s="2">
        <v>30.1</v>
      </c>
      <c r="I33" s="2">
        <v>30.1</v>
      </c>
      <c r="K33" s="12"/>
    </row>
    <row r="34" spans="2:11" ht="28.5">
      <c r="B34" s="4" t="s">
        <v>16</v>
      </c>
      <c r="C34" s="2">
        <v>5.2</v>
      </c>
      <c r="D34" s="2">
        <v>6.6</v>
      </c>
      <c r="E34" s="2">
        <f t="shared" si="0"/>
        <v>126.92307692307692</v>
      </c>
      <c r="F34" s="2">
        <v>6.6</v>
      </c>
      <c r="G34" s="5">
        <f t="shared" si="1"/>
        <v>100</v>
      </c>
      <c r="H34" s="2">
        <v>6.6</v>
      </c>
      <c r="I34" s="2">
        <v>6.6</v>
      </c>
      <c r="K34" s="12"/>
    </row>
    <row r="35" spans="2:11" ht="14.25">
      <c r="B35" s="4" t="s">
        <v>22</v>
      </c>
      <c r="C35" s="2">
        <v>1</v>
      </c>
      <c r="D35" s="2">
        <v>1.4</v>
      </c>
      <c r="E35" s="2">
        <f t="shared" si="0"/>
        <v>140</v>
      </c>
      <c r="F35" s="2">
        <v>1.4</v>
      </c>
      <c r="G35" s="5">
        <f t="shared" si="1"/>
        <v>100</v>
      </c>
      <c r="H35" s="2">
        <v>1.4</v>
      </c>
      <c r="I35" s="2">
        <v>1.4</v>
      </c>
      <c r="K35" s="12"/>
    </row>
    <row r="36" spans="2:11" ht="14.25">
      <c r="B36" s="4" t="s">
        <v>96</v>
      </c>
      <c r="C36" s="2">
        <v>0</v>
      </c>
      <c r="D36" s="2">
        <v>0</v>
      </c>
      <c r="E36" s="2" t="e">
        <f>D36/C36*100</f>
        <v>#DIV/0!</v>
      </c>
      <c r="F36" s="2">
        <v>0</v>
      </c>
      <c r="G36" s="5" t="e">
        <f>F36/D36*100</f>
        <v>#DIV/0!</v>
      </c>
      <c r="H36" s="2">
        <v>0</v>
      </c>
      <c r="I36" s="2">
        <v>0</v>
      </c>
      <c r="K36" s="12"/>
    </row>
    <row r="37" spans="2:11" ht="57">
      <c r="B37" s="4" t="s">
        <v>52</v>
      </c>
      <c r="C37" s="2">
        <v>0</v>
      </c>
      <c r="D37" s="2">
        <v>0</v>
      </c>
      <c r="E37" s="2"/>
      <c r="F37" s="2">
        <v>0</v>
      </c>
      <c r="G37" s="5"/>
      <c r="H37" s="2">
        <v>0</v>
      </c>
      <c r="I37" s="2">
        <v>0</v>
      </c>
      <c r="K37" s="12"/>
    </row>
    <row r="38" spans="2:11" ht="28.5">
      <c r="B38" s="4" t="s">
        <v>55</v>
      </c>
      <c r="C38" s="25">
        <v>1</v>
      </c>
      <c r="D38" s="25">
        <v>1.4</v>
      </c>
      <c r="E38" s="2">
        <f t="shared" si="0"/>
        <v>140</v>
      </c>
      <c r="F38" s="25">
        <v>1.4</v>
      </c>
      <c r="G38" s="5">
        <f t="shared" si="1"/>
        <v>100</v>
      </c>
      <c r="H38" s="25">
        <v>1.4</v>
      </c>
      <c r="I38" s="25">
        <v>1.4</v>
      </c>
      <c r="K38" s="12"/>
    </row>
    <row r="39" spans="2:11" ht="14.25">
      <c r="B39" s="4" t="s">
        <v>23</v>
      </c>
      <c r="C39" s="2">
        <v>1</v>
      </c>
      <c r="D39" s="2">
        <v>1</v>
      </c>
      <c r="E39" s="2">
        <f t="shared" si="0"/>
        <v>100</v>
      </c>
      <c r="F39" s="2">
        <v>1</v>
      </c>
      <c r="G39" s="5">
        <f t="shared" si="1"/>
        <v>100</v>
      </c>
      <c r="H39" s="2">
        <v>1</v>
      </c>
      <c r="I39" s="2">
        <v>1</v>
      </c>
      <c r="K39" s="12"/>
    </row>
    <row r="40" spans="2:11" ht="14.25">
      <c r="B40" s="4" t="s">
        <v>97</v>
      </c>
      <c r="C40" s="25">
        <v>0.055</v>
      </c>
      <c r="D40" s="25">
        <v>0.035</v>
      </c>
      <c r="E40" s="2">
        <f>D40/C40*100</f>
        <v>63.63636363636365</v>
      </c>
      <c r="F40" s="25">
        <v>0.035</v>
      </c>
      <c r="G40" s="5">
        <f>F40/D40*100</f>
        <v>100</v>
      </c>
      <c r="H40" s="25">
        <v>0.055</v>
      </c>
      <c r="I40" s="25">
        <v>0.055</v>
      </c>
      <c r="K40" s="12"/>
    </row>
    <row r="41" spans="2:11" ht="28.5">
      <c r="B41" s="10" t="s">
        <v>55</v>
      </c>
      <c r="C41" s="25">
        <v>0.9</v>
      </c>
      <c r="D41" s="25">
        <v>0.9</v>
      </c>
      <c r="E41" s="2">
        <f t="shared" si="0"/>
        <v>100</v>
      </c>
      <c r="F41" s="25">
        <v>0.9</v>
      </c>
      <c r="G41" s="5">
        <f t="shared" si="1"/>
        <v>100</v>
      </c>
      <c r="H41" s="25">
        <v>0.9</v>
      </c>
      <c r="I41" s="25">
        <v>0.9</v>
      </c>
      <c r="K41" s="12"/>
    </row>
    <row r="42" spans="2:11" ht="28.5">
      <c r="B42" s="4" t="s">
        <v>24</v>
      </c>
      <c r="C42" s="25">
        <v>2.281</v>
      </c>
      <c r="D42" s="25">
        <v>2.381</v>
      </c>
      <c r="E42" s="2">
        <f t="shared" si="0"/>
        <v>104.384042086804</v>
      </c>
      <c r="F42" s="25">
        <v>2.381</v>
      </c>
      <c r="G42" s="5">
        <f t="shared" si="1"/>
        <v>100</v>
      </c>
      <c r="H42" s="25">
        <v>2.381</v>
      </c>
      <c r="I42" s="25">
        <v>2.381</v>
      </c>
      <c r="K42" s="12"/>
    </row>
    <row r="43" spans="2:11" ht="28.5">
      <c r="B43" s="10" t="s">
        <v>55</v>
      </c>
      <c r="C43" s="2">
        <v>0.3</v>
      </c>
      <c r="D43" s="2">
        <v>0.3</v>
      </c>
      <c r="E43" s="2">
        <f t="shared" si="0"/>
        <v>100</v>
      </c>
      <c r="F43" s="2">
        <v>0.3</v>
      </c>
      <c r="G43" s="5">
        <f t="shared" si="1"/>
        <v>100</v>
      </c>
      <c r="H43" s="2">
        <v>0.3</v>
      </c>
      <c r="I43" s="2">
        <v>0.3</v>
      </c>
      <c r="K43" s="12"/>
    </row>
    <row r="44" spans="2:11" ht="42.75">
      <c r="B44" s="23" t="s">
        <v>92</v>
      </c>
      <c r="C44" s="25">
        <v>1.957</v>
      </c>
      <c r="D44" s="25">
        <v>2.056</v>
      </c>
      <c r="E44" s="2">
        <f t="shared" si="0"/>
        <v>105.05876341338785</v>
      </c>
      <c r="F44" s="25">
        <v>2.056</v>
      </c>
      <c r="G44" s="5">
        <f t="shared" si="1"/>
        <v>100</v>
      </c>
      <c r="H44" s="25">
        <v>2.056</v>
      </c>
      <c r="I44" s="25">
        <v>2.056</v>
      </c>
      <c r="K44" s="12"/>
    </row>
    <row r="45" spans="2:11" ht="57">
      <c r="B45" s="10" t="s">
        <v>52</v>
      </c>
      <c r="C45" s="25">
        <v>0.025</v>
      </c>
      <c r="D45" s="25">
        <v>0.025</v>
      </c>
      <c r="E45" s="2">
        <f t="shared" si="0"/>
        <v>100</v>
      </c>
      <c r="F45" s="25">
        <v>0.025</v>
      </c>
      <c r="G45" s="5">
        <f t="shared" si="1"/>
        <v>100</v>
      </c>
      <c r="H45" s="25">
        <v>0.025</v>
      </c>
      <c r="I45" s="25">
        <v>0.025</v>
      </c>
      <c r="K45" s="12"/>
    </row>
    <row r="46" spans="2:11" ht="14.25">
      <c r="B46" s="4" t="s">
        <v>25</v>
      </c>
      <c r="C46" s="25">
        <v>0.429</v>
      </c>
      <c r="D46" s="25">
        <v>0.435</v>
      </c>
      <c r="E46" s="2">
        <f t="shared" si="0"/>
        <v>101.3986013986014</v>
      </c>
      <c r="F46" s="25">
        <v>0.404</v>
      </c>
      <c r="G46" s="5">
        <f t="shared" si="1"/>
        <v>92.87356321839081</v>
      </c>
      <c r="H46" s="25">
        <v>0.404</v>
      </c>
      <c r="I46" s="25">
        <v>0.404</v>
      </c>
      <c r="K46" s="12"/>
    </row>
    <row r="47" spans="2:11" ht="57">
      <c r="B47" s="4" t="s">
        <v>52</v>
      </c>
      <c r="C47" s="25">
        <v>0.016</v>
      </c>
      <c r="D47" s="25">
        <v>0.007</v>
      </c>
      <c r="E47" s="2">
        <f t="shared" si="0"/>
        <v>43.75</v>
      </c>
      <c r="F47" s="25">
        <v>0.007</v>
      </c>
      <c r="G47" s="5">
        <f t="shared" si="1"/>
        <v>100</v>
      </c>
      <c r="H47" s="25">
        <v>0.016</v>
      </c>
      <c r="I47" s="25">
        <v>0.016</v>
      </c>
      <c r="K47" s="12"/>
    </row>
    <row r="48" spans="2:11" ht="28.5">
      <c r="B48" s="10" t="s">
        <v>55</v>
      </c>
      <c r="C48" s="25">
        <v>0.413</v>
      </c>
      <c r="D48" s="25">
        <v>0.428</v>
      </c>
      <c r="E48" s="2">
        <f t="shared" si="0"/>
        <v>103.6319612590799</v>
      </c>
      <c r="F48" s="25">
        <v>0.397</v>
      </c>
      <c r="G48" s="5">
        <f t="shared" si="1"/>
        <v>92.7570093457944</v>
      </c>
      <c r="H48" s="25">
        <v>0.397</v>
      </c>
      <c r="I48" s="25">
        <v>0.397</v>
      </c>
      <c r="K48" s="12"/>
    </row>
    <row r="49" spans="2:11" ht="14.25">
      <c r="B49" s="4" t="s">
        <v>26</v>
      </c>
      <c r="C49" s="2">
        <v>2613.8</v>
      </c>
      <c r="D49" s="2">
        <v>2503.2</v>
      </c>
      <c r="E49" s="2">
        <f t="shared" si="0"/>
        <v>95.76861274772361</v>
      </c>
      <c r="F49" s="2">
        <v>2522.5</v>
      </c>
      <c r="G49" s="5">
        <f t="shared" si="1"/>
        <v>100.77101310322787</v>
      </c>
      <c r="H49" s="2">
        <v>2522.5</v>
      </c>
      <c r="I49" s="2">
        <v>2522.5</v>
      </c>
      <c r="K49" s="12"/>
    </row>
    <row r="50" spans="2:11" ht="14.25">
      <c r="B50" s="4" t="s">
        <v>83</v>
      </c>
      <c r="C50" s="2">
        <v>15.6</v>
      </c>
      <c r="D50" s="2">
        <v>15.6</v>
      </c>
      <c r="E50" s="2">
        <f t="shared" si="0"/>
        <v>100</v>
      </c>
      <c r="F50" s="2">
        <v>21.2</v>
      </c>
      <c r="G50" s="5">
        <f t="shared" si="1"/>
        <v>135.8974358974359</v>
      </c>
      <c r="H50" s="2">
        <v>21.2</v>
      </c>
      <c r="I50" s="2">
        <v>21.2</v>
      </c>
      <c r="K50" s="12"/>
    </row>
    <row r="51" spans="2:11" ht="28.5">
      <c r="B51" s="10" t="s">
        <v>55</v>
      </c>
      <c r="C51" s="2">
        <v>2598.3</v>
      </c>
      <c r="D51" s="2">
        <v>2487.7</v>
      </c>
      <c r="E51" s="2">
        <f t="shared" si="0"/>
        <v>95.74337066543508</v>
      </c>
      <c r="F51" s="2">
        <v>2501.3</v>
      </c>
      <c r="G51" s="5">
        <f t="shared" si="1"/>
        <v>100.5466897133899</v>
      </c>
      <c r="H51" s="2">
        <v>2501.3</v>
      </c>
      <c r="I51" s="2">
        <v>2501.3</v>
      </c>
      <c r="K51" s="12"/>
    </row>
    <row r="52" spans="2:11" ht="42.75">
      <c r="B52" s="23" t="s">
        <v>38</v>
      </c>
      <c r="C52" s="2">
        <v>0.002</v>
      </c>
      <c r="D52" s="2">
        <v>0.002</v>
      </c>
      <c r="E52" s="2">
        <f t="shared" si="0"/>
        <v>100</v>
      </c>
      <c r="F52" s="2">
        <v>0.002</v>
      </c>
      <c r="G52" s="5">
        <f t="shared" si="1"/>
        <v>100</v>
      </c>
      <c r="H52" s="2">
        <v>0.002</v>
      </c>
      <c r="I52" s="2">
        <v>0.002</v>
      </c>
      <c r="K52" s="12"/>
    </row>
    <row r="53" spans="2:11" ht="42.75">
      <c r="B53" s="23" t="s">
        <v>51</v>
      </c>
      <c r="C53" s="2">
        <v>0.002</v>
      </c>
      <c r="D53" s="2">
        <v>0.002</v>
      </c>
      <c r="E53" s="2">
        <f t="shared" si="0"/>
        <v>100</v>
      </c>
      <c r="F53" s="2">
        <v>0.002</v>
      </c>
      <c r="G53" s="5">
        <f t="shared" si="1"/>
        <v>100</v>
      </c>
      <c r="H53" s="2">
        <v>0.002</v>
      </c>
      <c r="I53" s="2">
        <v>0.002</v>
      </c>
      <c r="K53" s="12"/>
    </row>
    <row r="54" spans="2:11" ht="29.25" customHeight="1">
      <c r="B54" s="24" t="s">
        <v>49</v>
      </c>
      <c r="C54" s="2"/>
      <c r="D54" s="2"/>
      <c r="E54" s="2"/>
      <c r="F54" s="2"/>
      <c r="G54" s="5"/>
      <c r="H54" s="2"/>
      <c r="I54" s="2"/>
      <c r="K54" s="12"/>
    </row>
    <row r="55" spans="2:11" ht="27.75" customHeight="1">
      <c r="B55" s="4" t="s">
        <v>50</v>
      </c>
      <c r="C55" s="2">
        <v>318</v>
      </c>
      <c r="D55" s="2">
        <v>318</v>
      </c>
      <c r="E55" s="2">
        <f t="shared" si="0"/>
        <v>100</v>
      </c>
      <c r="F55" s="2">
        <v>318</v>
      </c>
      <c r="G55" s="5">
        <f t="shared" si="1"/>
        <v>100</v>
      </c>
      <c r="H55" s="2">
        <v>318</v>
      </c>
      <c r="I55" s="2">
        <v>318</v>
      </c>
      <c r="K55" s="12"/>
    </row>
    <row r="56" spans="2:11" ht="38.25" customHeight="1">
      <c r="B56" s="4" t="s">
        <v>55</v>
      </c>
      <c r="C56" s="2">
        <v>299</v>
      </c>
      <c r="D56" s="2">
        <v>299</v>
      </c>
      <c r="E56" s="2">
        <f t="shared" si="0"/>
        <v>100</v>
      </c>
      <c r="F56" s="2">
        <v>299</v>
      </c>
      <c r="G56" s="5">
        <f t="shared" si="1"/>
        <v>100</v>
      </c>
      <c r="H56" s="2">
        <v>299</v>
      </c>
      <c r="I56" s="2">
        <v>299</v>
      </c>
      <c r="K56" s="12"/>
    </row>
    <row r="57" spans="2:11" ht="57">
      <c r="B57" s="4" t="s">
        <v>52</v>
      </c>
      <c r="C57" s="2">
        <v>2</v>
      </c>
      <c r="D57" s="2">
        <v>2</v>
      </c>
      <c r="E57" s="2">
        <f t="shared" si="0"/>
        <v>100</v>
      </c>
      <c r="F57" s="2">
        <v>2</v>
      </c>
      <c r="G57" s="5">
        <f t="shared" si="1"/>
        <v>100</v>
      </c>
      <c r="H57" s="2">
        <v>2</v>
      </c>
      <c r="I57" s="2">
        <v>2</v>
      </c>
      <c r="K57" s="12"/>
    </row>
    <row r="58" spans="2:11" ht="28.5">
      <c r="B58" s="4" t="s">
        <v>90</v>
      </c>
      <c r="C58" s="2">
        <v>68</v>
      </c>
      <c r="D58" s="2">
        <v>68</v>
      </c>
      <c r="E58" s="2">
        <f>D58/C58*100</f>
        <v>100</v>
      </c>
      <c r="F58" s="2">
        <v>68</v>
      </c>
      <c r="G58" s="5">
        <f t="shared" si="1"/>
        <v>100</v>
      </c>
      <c r="H58" s="2">
        <v>68</v>
      </c>
      <c r="I58" s="2">
        <v>68</v>
      </c>
      <c r="K58" s="12"/>
    </row>
    <row r="59" spans="2:11" ht="57">
      <c r="B59" s="4" t="s">
        <v>52</v>
      </c>
      <c r="C59" s="2">
        <v>1</v>
      </c>
      <c r="D59" s="2">
        <v>1</v>
      </c>
      <c r="E59" s="2">
        <f t="shared" si="0"/>
        <v>100</v>
      </c>
      <c r="F59" s="2">
        <v>1</v>
      </c>
      <c r="G59" s="5">
        <f t="shared" si="1"/>
        <v>100</v>
      </c>
      <c r="H59" s="2">
        <v>1</v>
      </c>
      <c r="I59" s="2">
        <v>1</v>
      </c>
      <c r="K59" s="12"/>
    </row>
    <row r="60" spans="2:11" ht="28.5">
      <c r="B60" s="4" t="s">
        <v>55</v>
      </c>
      <c r="C60" s="2">
        <v>67</v>
      </c>
      <c r="D60" s="2">
        <v>67</v>
      </c>
      <c r="E60" s="2">
        <f t="shared" si="0"/>
        <v>100</v>
      </c>
      <c r="F60" s="2">
        <v>67</v>
      </c>
      <c r="G60" s="5">
        <f t="shared" si="1"/>
        <v>100</v>
      </c>
      <c r="H60" s="2">
        <v>67</v>
      </c>
      <c r="I60" s="2">
        <v>67</v>
      </c>
      <c r="K60" s="12"/>
    </row>
    <row r="61" spans="2:11" ht="14.25">
      <c r="B61" s="4" t="s">
        <v>56</v>
      </c>
      <c r="C61" s="2">
        <v>3100</v>
      </c>
      <c r="D61" s="2">
        <v>3200</v>
      </c>
      <c r="E61" s="2">
        <f t="shared" si="0"/>
        <v>103.2258064516129</v>
      </c>
      <c r="F61" s="2">
        <v>4000</v>
      </c>
      <c r="G61" s="5">
        <f t="shared" si="1"/>
        <v>125</v>
      </c>
      <c r="H61" s="2">
        <v>4000</v>
      </c>
      <c r="I61" s="2">
        <v>4000</v>
      </c>
      <c r="K61" s="12"/>
    </row>
    <row r="62" spans="2:11" ht="42.75">
      <c r="B62" s="4" t="s">
        <v>51</v>
      </c>
      <c r="C62" s="2">
        <v>3100</v>
      </c>
      <c r="D62" s="2">
        <v>3200</v>
      </c>
      <c r="E62" s="2">
        <f t="shared" si="0"/>
        <v>103.2258064516129</v>
      </c>
      <c r="F62" s="2">
        <v>4000</v>
      </c>
      <c r="G62" s="5">
        <f t="shared" si="1"/>
        <v>125</v>
      </c>
      <c r="H62" s="2">
        <v>4000</v>
      </c>
      <c r="I62" s="2">
        <v>4000</v>
      </c>
      <c r="K62" s="12"/>
    </row>
    <row r="63" spans="2:11" ht="57">
      <c r="B63" s="4" t="s">
        <v>52</v>
      </c>
      <c r="C63" s="2">
        <v>0</v>
      </c>
      <c r="D63" s="2">
        <v>0</v>
      </c>
      <c r="E63" s="2"/>
      <c r="F63" s="2">
        <v>0</v>
      </c>
      <c r="G63" s="5"/>
      <c r="H63" s="2">
        <v>0</v>
      </c>
      <c r="I63" s="2">
        <v>0</v>
      </c>
      <c r="K63" s="12"/>
    </row>
    <row r="64" spans="2:11" ht="28.5">
      <c r="B64" s="4" t="s">
        <v>55</v>
      </c>
      <c r="C64" s="2">
        <v>0</v>
      </c>
      <c r="D64" s="2">
        <v>0</v>
      </c>
      <c r="E64" s="2"/>
      <c r="F64" s="2">
        <v>0</v>
      </c>
      <c r="G64" s="5"/>
      <c r="H64" s="2">
        <v>0</v>
      </c>
      <c r="I64" s="2">
        <v>0</v>
      </c>
      <c r="K64" s="12"/>
    </row>
    <row r="65" spans="2:11" ht="14.25">
      <c r="B65" s="4" t="s">
        <v>57</v>
      </c>
      <c r="C65" s="2">
        <v>1330</v>
      </c>
      <c r="D65" s="2">
        <v>1330</v>
      </c>
      <c r="E65" s="2">
        <f t="shared" si="0"/>
        <v>100</v>
      </c>
      <c r="F65" s="2">
        <v>1380</v>
      </c>
      <c r="G65" s="5">
        <f t="shared" si="1"/>
        <v>103.7593984962406</v>
      </c>
      <c r="H65" s="2">
        <v>1380</v>
      </c>
      <c r="I65" s="2">
        <v>1380</v>
      </c>
      <c r="K65" s="12"/>
    </row>
    <row r="66" spans="2:11" ht="42.75">
      <c r="B66" s="4" t="s">
        <v>51</v>
      </c>
      <c r="C66" s="2">
        <v>0</v>
      </c>
      <c r="D66" s="2">
        <v>0</v>
      </c>
      <c r="E66" s="2"/>
      <c r="F66" s="2">
        <v>0</v>
      </c>
      <c r="G66" s="5" t="e">
        <f>F66/D66*100</f>
        <v>#DIV/0!</v>
      </c>
      <c r="H66" s="2">
        <v>0</v>
      </c>
      <c r="I66" s="2">
        <v>0</v>
      </c>
      <c r="K66" s="12"/>
    </row>
    <row r="67" spans="2:11" ht="57">
      <c r="B67" s="4" t="s">
        <v>52</v>
      </c>
      <c r="C67" s="2">
        <v>0</v>
      </c>
      <c r="D67" s="2">
        <v>0</v>
      </c>
      <c r="E67" s="2" t="e">
        <f>D67/C67*100</f>
        <v>#DIV/0!</v>
      </c>
      <c r="F67" s="2">
        <v>0</v>
      </c>
      <c r="G67" s="5" t="e">
        <f>F67/D67*100</f>
        <v>#DIV/0!</v>
      </c>
      <c r="H67" s="2">
        <v>0</v>
      </c>
      <c r="I67" s="2">
        <v>0</v>
      </c>
      <c r="K67" s="12"/>
    </row>
    <row r="68" spans="2:11" ht="28.5">
      <c r="B68" s="4" t="s">
        <v>55</v>
      </c>
      <c r="C68" s="2">
        <v>0</v>
      </c>
      <c r="D68" s="2">
        <v>0</v>
      </c>
      <c r="E68" s="2" t="e">
        <f>D68/C68*100</f>
        <v>#DIV/0!</v>
      </c>
      <c r="F68" s="2">
        <v>0</v>
      </c>
      <c r="G68" s="5" t="e">
        <f>F68/D68*100</f>
        <v>#DIV/0!</v>
      </c>
      <c r="H68" s="2">
        <v>0</v>
      </c>
      <c r="I68" s="2">
        <v>0</v>
      </c>
      <c r="K68" s="12"/>
    </row>
    <row r="69" spans="2:11" ht="14.25">
      <c r="B69" s="4" t="s">
        <v>58</v>
      </c>
      <c r="C69" s="2">
        <v>19.8</v>
      </c>
      <c r="D69" s="2">
        <v>19.8</v>
      </c>
      <c r="E69" s="2">
        <f t="shared" si="0"/>
        <v>100</v>
      </c>
      <c r="F69" s="2">
        <v>19.8</v>
      </c>
      <c r="G69" s="5">
        <f t="shared" si="1"/>
        <v>100</v>
      </c>
      <c r="H69" s="2">
        <v>19.8</v>
      </c>
      <c r="I69" s="2">
        <v>19.8</v>
      </c>
      <c r="K69" s="12"/>
    </row>
    <row r="70" spans="2:11" ht="57">
      <c r="B70" s="4" t="s">
        <v>52</v>
      </c>
      <c r="C70" s="25">
        <v>0</v>
      </c>
      <c r="D70" s="25">
        <v>0</v>
      </c>
      <c r="E70" s="2" t="e">
        <f t="shared" si="0"/>
        <v>#DIV/0!</v>
      </c>
      <c r="F70" s="25">
        <v>0</v>
      </c>
      <c r="G70" s="5" t="e">
        <f t="shared" si="1"/>
        <v>#DIV/0!</v>
      </c>
      <c r="H70" s="25">
        <v>0</v>
      </c>
      <c r="I70" s="25">
        <v>0</v>
      </c>
      <c r="K70" s="12"/>
    </row>
    <row r="71" spans="2:11" ht="28.5">
      <c r="B71" s="4" t="s">
        <v>55</v>
      </c>
      <c r="C71" s="25">
        <v>0</v>
      </c>
      <c r="D71" s="25">
        <v>0</v>
      </c>
      <c r="E71" s="2" t="e">
        <f t="shared" si="0"/>
        <v>#DIV/0!</v>
      </c>
      <c r="F71" s="25">
        <v>0</v>
      </c>
      <c r="G71" s="5" t="e">
        <f t="shared" si="1"/>
        <v>#DIV/0!</v>
      </c>
      <c r="H71" s="25">
        <v>0</v>
      </c>
      <c r="I71" s="25">
        <v>0</v>
      </c>
      <c r="K71" s="12"/>
    </row>
    <row r="72" spans="2:11" ht="31.5" customHeight="1">
      <c r="B72" s="19" t="s">
        <v>34</v>
      </c>
      <c r="C72" s="2">
        <v>315097.2</v>
      </c>
      <c r="D72" s="2">
        <v>315097.2</v>
      </c>
      <c r="E72" s="2">
        <f t="shared" si="0"/>
        <v>100</v>
      </c>
      <c r="F72" s="2">
        <v>315097.19</v>
      </c>
      <c r="G72" s="5">
        <f t="shared" si="1"/>
        <v>99.99999682637612</v>
      </c>
      <c r="H72" s="2">
        <v>315097.19</v>
      </c>
      <c r="I72" s="2">
        <v>315097.19</v>
      </c>
      <c r="K72" s="12"/>
    </row>
    <row r="73" spans="2:11" ht="28.5">
      <c r="B73" s="21" t="s">
        <v>35</v>
      </c>
      <c r="C73" s="2">
        <v>9427.6</v>
      </c>
      <c r="D73" s="2">
        <v>9427.6</v>
      </c>
      <c r="E73" s="2">
        <f t="shared" si="0"/>
        <v>100</v>
      </c>
      <c r="F73" s="2">
        <v>9427.590032910202</v>
      </c>
      <c r="G73" s="5">
        <f t="shared" si="1"/>
        <v>99.99989427754892</v>
      </c>
      <c r="H73" s="2">
        <v>9427.590032910202</v>
      </c>
      <c r="I73" s="2">
        <v>9427.590032910202</v>
      </c>
      <c r="K73" s="12"/>
    </row>
    <row r="74" spans="2:11" ht="28.5">
      <c r="B74" s="21" t="s">
        <v>36</v>
      </c>
      <c r="C74" s="2">
        <v>10414.8</v>
      </c>
      <c r="D74" s="2">
        <v>10414.8</v>
      </c>
      <c r="E74" s="2">
        <f t="shared" si="0"/>
        <v>100</v>
      </c>
      <c r="F74" s="2">
        <v>10414.75</v>
      </c>
      <c r="G74" s="5">
        <f t="shared" si="1"/>
        <v>99.9995199139686</v>
      </c>
      <c r="H74" s="2">
        <v>10414.75</v>
      </c>
      <c r="I74" s="2">
        <v>10414.75</v>
      </c>
      <c r="K74" s="12"/>
    </row>
    <row r="75" spans="2:11" ht="51" customHeight="1">
      <c r="B75" s="19" t="s">
        <v>37</v>
      </c>
      <c r="C75" s="2">
        <v>12976.2</v>
      </c>
      <c r="D75" s="2">
        <v>12976.2</v>
      </c>
      <c r="E75" s="2">
        <f t="shared" si="0"/>
        <v>100</v>
      </c>
      <c r="F75" s="2">
        <v>12976.21</v>
      </c>
      <c r="G75" s="5">
        <f t="shared" si="1"/>
        <v>100.0000770641636</v>
      </c>
      <c r="H75" s="2">
        <v>12976.21</v>
      </c>
      <c r="I75" s="2">
        <v>12976.21</v>
      </c>
      <c r="K75" s="12"/>
    </row>
    <row r="76" spans="2:11" ht="14.25">
      <c r="B76" s="45" t="s">
        <v>4</v>
      </c>
      <c r="C76" s="46"/>
      <c r="D76" s="46"/>
      <c r="E76" s="46"/>
      <c r="F76" s="46"/>
      <c r="G76" s="46"/>
      <c r="H76" s="46"/>
      <c r="I76" s="47"/>
      <c r="K76" s="12"/>
    </row>
    <row r="77" spans="2:11" ht="42.75">
      <c r="B77" s="4" t="s">
        <v>5</v>
      </c>
      <c r="C77" s="2">
        <v>0.2</v>
      </c>
      <c r="D77" s="2">
        <v>0.235</v>
      </c>
      <c r="E77" s="2">
        <f t="shared" si="0"/>
        <v>117.49999999999999</v>
      </c>
      <c r="F77" s="2">
        <v>0.235</v>
      </c>
      <c r="G77" s="5">
        <f t="shared" si="1"/>
        <v>100</v>
      </c>
      <c r="H77" s="2">
        <v>0.235</v>
      </c>
      <c r="I77" s="2">
        <v>0.235</v>
      </c>
      <c r="K77" s="12"/>
    </row>
    <row r="78" spans="2:11" ht="24.75" customHeight="1">
      <c r="B78" s="38" t="s">
        <v>6</v>
      </c>
      <c r="C78" s="30"/>
      <c r="D78" s="30"/>
      <c r="E78" s="30"/>
      <c r="F78" s="30"/>
      <c r="G78" s="30"/>
      <c r="H78" s="30"/>
      <c r="I78" s="31"/>
      <c r="K78" s="12"/>
    </row>
    <row r="79" spans="2:11" ht="21" customHeight="1">
      <c r="B79" s="4" t="s">
        <v>7</v>
      </c>
      <c r="C79" s="2">
        <v>0.7</v>
      </c>
      <c r="D79" s="2">
        <v>0.7</v>
      </c>
      <c r="E79" s="2">
        <f t="shared" si="0"/>
        <v>100</v>
      </c>
      <c r="F79" s="2">
        <v>0.7</v>
      </c>
      <c r="G79" s="5">
        <f t="shared" si="1"/>
        <v>100</v>
      </c>
      <c r="H79" s="2">
        <v>0.7</v>
      </c>
      <c r="I79" s="2">
        <v>0.7</v>
      </c>
      <c r="K79" s="12"/>
    </row>
    <row r="80" spans="2:11" ht="18" customHeight="1">
      <c r="B80" s="45" t="s">
        <v>8</v>
      </c>
      <c r="C80" s="46"/>
      <c r="D80" s="46"/>
      <c r="E80" s="46"/>
      <c r="F80" s="46"/>
      <c r="G80" s="46"/>
      <c r="H80" s="46"/>
      <c r="I80" s="47"/>
      <c r="K80" s="12"/>
    </row>
    <row r="81" spans="2:11" ht="42.75">
      <c r="B81" s="4" t="s">
        <v>9</v>
      </c>
      <c r="C81" s="2">
        <v>4.2</v>
      </c>
      <c r="D81" s="2">
        <v>4.2</v>
      </c>
      <c r="E81" s="2">
        <f aca="true" t="shared" si="2" ref="E81:E117">D81/C81*100</f>
        <v>100</v>
      </c>
      <c r="F81" s="2">
        <v>4.211705500705218</v>
      </c>
      <c r="G81" s="5">
        <f aca="true" t="shared" si="3" ref="G81:G118">F81/D81*100</f>
        <v>100.27870239774327</v>
      </c>
      <c r="H81" s="2">
        <v>4.211705500705218</v>
      </c>
      <c r="I81" s="2">
        <v>4.211705500705218</v>
      </c>
      <c r="K81" s="12"/>
    </row>
    <row r="82" spans="2:11" ht="65.25" customHeight="1">
      <c r="B82" s="4" t="s">
        <v>10</v>
      </c>
      <c r="C82" s="2">
        <v>4.2</v>
      </c>
      <c r="D82" s="2">
        <v>4.2</v>
      </c>
      <c r="E82" s="2">
        <f t="shared" si="2"/>
        <v>100</v>
      </c>
      <c r="F82" s="2">
        <v>4.211705500705218</v>
      </c>
      <c r="G82" s="5">
        <f t="shared" si="3"/>
        <v>100.27870239774327</v>
      </c>
      <c r="H82" s="2">
        <v>4.211705500705218</v>
      </c>
      <c r="I82" s="2">
        <v>4.211705500705218</v>
      </c>
      <c r="K82" s="12"/>
    </row>
    <row r="83" spans="2:11" ht="57">
      <c r="B83" s="4" t="s">
        <v>11</v>
      </c>
      <c r="C83" s="2">
        <v>19.4</v>
      </c>
      <c r="D83" s="2">
        <v>19.4</v>
      </c>
      <c r="E83" s="2">
        <f t="shared" si="2"/>
        <v>100</v>
      </c>
      <c r="F83" s="2">
        <v>19.440186335403727</v>
      </c>
      <c r="G83" s="5">
        <f t="shared" si="3"/>
        <v>100.20714605878212</v>
      </c>
      <c r="H83" s="2">
        <v>19.440186335403727</v>
      </c>
      <c r="I83" s="2">
        <v>19.440186335403727</v>
      </c>
      <c r="K83" s="12"/>
    </row>
    <row r="84" spans="2:11" ht="23.25" customHeight="1">
      <c r="B84" s="45" t="s">
        <v>12</v>
      </c>
      <c r="C84" s="46"/>
      <c r="D84" s="46"/>
      <c r="E84" s="46"/>
      <c r="F84" s="46"/>
      <c r="G84" s="46"/>
      <c r="H84" s="46"/>
      <c r="I84" s="47"/>
      <c r="K84" s="12"/>
    </row>
    <row r="85" spans="2:11" ht="28.5">
      <c r="B85" s="4" t="s">
        <v>17</v>
      </c>
      <c r="C85" s="2">
        <v>2.5</v>
      </c>
      <c r="D85" s="2">
        <v>2.5</v>
      </c>
      <c r="E85" s="2">
        <f t="shared" si="2"/>
        <v>100</v>
      </c>
      <c r="F85" s="2">
        <v>2.5</v>
      </c>
      <c r="G85" s="5">
        <f t="shared" si="3"/>
        <v>100</v>
      </c>
      <c r="H85" s="2">
        <v>2.5</v>
      </c>
      <c r="I85" s="2">
        <v>2.5</v>
      </c>
      <c r="K85" s="12"/>
    </row>
    <row r="86" spans="2:11" ht="28.5">
      <c r="B86" s="4" t="s">
        <v>60</v>
      </c>
      <c r="C86" s="2">
        <v>18</v>
      </c>
      <c r="D86" s="2">
        <v>18</v>
      </c>
      <c r="E86" s="2">
        <f t="shared" si="2"/>
        <v>100</v>
      </c>
      <c r="F86" s="2">
        <v>18</v>
      </c>
      <c r="G86" s="5">
        <f t="shared" si="3"/>
        <v>100</v>
      </c>
      <c r="H86" s="2">
        <v>18</v>
      </c>
      <c r="I86" s="2">
        <v>18</v>
      </c>
      <c r="K86" s="12"/>
    </row>
    <row r="87" spans="2:11" ht="57">
      <c r="B87" s="4" t="s">
        <v>27</v>
      </c>
      <c r="C87" s="2">
        <v>16.3</v>
      </c>
      <c r="D87" s="2">
        <v>16.3</v>
      </c>
      <c r="E87" s="2">
        <f t="shared" si="2"/>
        <v>100</v>
      </c>
      <c r="F87" s="2">
        <v>16.40061728395062</v>
      </c>
      <c r="G87" s="5">
        <f t="shared" si="3"/>
        <v>100.61728395061729</v>
      </c>
      <c r="H87" s="2">
        <v>16.40061728395062</v>
      </c>
      <c r="I87" s="2">
        <v>16.40061728395062</v>
      </c>
      <c r="K87" s="12"/>
    </row>
    <row r="88" spans="2:11" ht="28.5">
      <c r="B88" s="4" t="s">
        <v>18</v>
      </c>
      <c r="C88" s="2">
        <v>0.959</v>
      </c>
      <c r="D88" s="2">
        <v>0.952</v>
      </c>
      <c r="E88" s="2">
        <f t="shared" si="2"/>
        <v>99.27007299270073</v>
      </c>
      <c r="F88" s="2">
        <v>0.945051094890511</v>
      </c>
      <c r="G88" s="5">
        <f t="shared" si="3"/>
        <v>99.27007299270075</v>
      </c>
      <c r="H88" s="2">
        <v>0.945051094890511</v>
      </c>
      <c r="I88" s="2">
        <v>0.945051094890511</v>
      </c>
      <c r="K88" s="12"/>
    </row>
    <row r="89" spans="2:11" ht="42.75">
      <c r="B89" s="4" t="s">
        <v>19</v>
      </c>
      <c r="C89" s="2">
        <v>2.5</v>
      </c>
      <c r="D89" s="2">
        <v>2.5</v>
      </c>
      <c r="E89" s="2">
        <f t="shared" si="2"/>
        <v>100</v>
      </c>
      <c r="F89" s="2">
        <v>2.5</v>
      </c>
      <c r="G89" s="5">
        <f t="shared" si="3"/>
        <v>100</v>
      </c>
      <c r="H89" s="2">
        <v>2.5</v>
      </c>
      <c r="I89" s="2">
        <v>2.5</v>
      </c>
      <c r="K89" s="12"/>
    </row>
    <row r="90" spans="2:11" ht="57">
      <c r="B90" s="4" t="s">
        <v>13</v>
      </c>
      <c r="C90" s="2">
        <v>269.5</v>
      </c>
      <c r="D90" s="2">
        <v>269.5</v>
      </c>
      <c r="E90" s="2">
        <f t="shared" si="2"/>
        <v>100</v>
      </c>
      <c r="F90" s="2">
        <v>269.4773195876288</v>
      </c>
      <c r="G90" s="5">
        <f t="shared" si="3"/>
        <v>99.99158426257098</v>
      </c>
      <c r="H90" s="2">
        <v>269.4773195876288</v>
      </c>
      <c r="I90" s="2">
        <v>269.4773195876288</v>
      </c>
      <c r="K90" s="12"/>
    </row>
    <row r="91" spans="2:11" ht="42.75">
      <c r="B91" s="4" t="s">
        <v>59</v>
      </c>
      <c r="C91" s="2">
        <v>242</v>
      </c>
      <c r="D91" s="2">
        <v>242</v>
      </c>
      <c r="E91" s="2">
        <f t="shared" si="2"/>
        <v>100</v>
      </c>
      <c r="F91" s="2">
        <v>242</v>
      </c>
      <c r="G91" s="5">
        <f t="shared" si="3"/>
        <v>100</v>
      </c>
      <c r="H91" s="2">
        <v>242</v>
      </c>
      <c r="I91" s="2">
        <v>242</v>
      </c>
      <c r="K91" s="12"/>
    </row>
    <row r="92" spans="2:11" ht="28.5" customHeight="1">
      <c r="B92" s="4" t="s">
        <v>48</v>
      </c>
      <c r="C92" s="2">
        <v>117.3</v>
      </c>
      <c r="D92" s="2">
        <v>117.3</v>
      </c>
      <c r="E92" s="2">
        <f t="shared" si="2"/>
        <v>100</v>
      </c>
      <c r="F92" s="2">
        <v>117.3</v>
      </c>
      <c r="G92" s="5">
        <f t="shared" si="3"/>
        <v>100</v>
      </c>
      <c r="H92" s="2">
        <v>117.3</v>
      </c>
      <c r="I92" s="2">
        <v>117.3</v>
      </c>
      <c r="K92" s="12"/>
    </row>
    <row r="93" spans="2:11" ht="28.5">
      <c r="B93" s="4" t="s">
        <v>61</v>
      </c>
      <c r="C93" s="2">
        <v>26</v>
      </c>
      <c r="D93" s="2">
        <v>26</v>
      </c>
      <c r="E93" s="2">
        <f t="shared" si="2"/>
        <v>100</v>
      </c>
      <c r="F93" s="2">
        <v>26</v>
      </c>
      <c r="G93" s="5">
        <f t="shared" si="3"/>
        <v>100</v>
      </c>
      <c r="H93" s="2">
        <v>26</v>
      </c>
      <c r="I93" s="2">
        <v>26</v>
      </c>
      <c r="K93" s="12"/>
    </row>
    <row r="94" spans="2:11" ht="25.5" customHeight="1">
      <c r="B94" s="44" t="s">
        <v>20</v>
      </c>
      <c r="C94" s="44"/>
      <c r="D94" s="44"/>
      <c r="E94" s="44"/>
      <c r="F94" s="44"/>
      <c r="G94" s="44"/>
      <c r="H94" s="44"/>
      <c r="I94" s="44"/>
      <c r="K94" s="12"/>
    </row>
    <row r="95" spans="2:11" ht="42.75">
      <c r="B95" s="10" t="s">
        <v>39</v>
      </c>
      <c r="C95" s="2">
        <v>2</v>
      </c>
      <c r="D95" s="2">
        <v>2</v>
      </c>
      <c r="E95" s="2">
        <f t="shared" si="2"/>
        <v>100</v>
      </c>
      <c r="F95" s="2">
        <v>2</v>
      </c>
      <c r="G95" s="5">
        <f t="shared" si="3"/>
        <v>100</v>
      </c>
      <c r="H95" s="2">
        <v>2</v>
      </c>
      <c r="I95" s="2">
        <v>2</v>
      </c>
      <c r="K95" s="12"/>
    </row>
    <row r="96" spans="2:11" ht="42.75">
      <c r="B96" s="10" t="s">
        <v>40</v>
      </c>
      <c r="C96" s="2">
        <v>9</v>
      </c>
      <c r="D96" s="2">
        <v>9</v>
      </c>
      <c r="E96" s="2">
        <f t="shared" si="2"/>
        <v>100</v>
      </c>
      <c r="F96" s="2">
        <v>9</v>
      </c>
      <c r="G96" s="5">
        <f t="shared" si="3"/>
        <v>100</v>
      </c>
      <c r="H96" s="2">
        <v>9</v>
      </c>
      <c r="I96" s="2">
        <v>9</v>
      </c>
      <c r="K96" s="12"/>
    </row>
    <row r="97" spans="2:11" ht="31.5" customHeight="1">
      <c r="B97" s="20" t="s">
        <v>41</v>
      </c>
      <c r="C97" s="2">
        <v>36</v>
      </c>
      <c r="D97" s="2">
        <v>36</v>
      </c>
      <c r="E97" s="2">
        <f t="shared" si="2"/>
        <v>100</v>
      </c>
      <c r="F97" s="2">
        <v>36</v>
      </c>
      <c r="G97" s="5">
        <f t="shared" si="3"/>
        <v>100</v>
      </c>
      <c r="H97" s="2">
        <v>36</v>
      </c>
      <c r="I97" s="2">
        <v>36</v>
      </c>
      <c r="K97" s="12"/>
    </row>
    <row r="98" spans="2:11" ht="28.5">
      <c r="B98" s="10" t="s">
        <v>95</v>
      </c>
      <c r="C98" s="2">
        <v>178</v>
      </c>
      <c r="D98" s="2">
        <v>178</v>
      </c>
      <c r="E98" s="2">
        <f t="shared" si="2"/>
        <v>100</v>
      </c>
      <c r="F98" s="2">
        <v>178</v>
      </c>
      <c r="G98" s="5">
        <f t="shared" si="3"/>
        <v>100</v>
      </c>
      <c r="H98" s="2">
        <v>178</v>
      </c>
      <c r="I98" s="2">
        <v>178</v>
      </c>
      <c r="K98" s="12"/>
    </row>
    <row r="99" spans="2:11" ht="15.75" customHeight="1">
      <c r="B99" s="10" t="s">
        <v>69</v>
      </c>
      <c r="C99" s="2">
        <v>39</v>
      </c>
      <c r="D99" s="2">
        <v>39</v>
      </c>
      <c r="E99" s="2">
        <f t="shared" si="2"/>
        <v>100</v>
      </c>
      <c r="F99" s="2">
        <v>39</v>
      </c>
      <c r="G99" s="5">
        <f t="shared" si="3"/>
        <v>100</v>
      </c>
      <c r="H99" s="2">
        <v>39</v>
      </c>
      <c r="I99" s="2">
        <v>39</v>
      </c>
      <c r="K99" s="12"/>
    </row>
    <row r="100" spans="2:11" ht="18" customHeight="1">
      <c r="B100" s="10" t="s">
        <v>70</v>
      </c>
      <c r="C100" s="2">
        <v>1823</v>
      </c>
      <c r="D100" s="2">
        <v>1823</v>
      </c>
      <c r="E100" s="2">
        <f t="shared" si="2"/>
        <v>100</v>
      </c>
      <c r="F100" s="2">
        <v>1823</v>
      </c>
      <c r="G100" s="5">
        <f t="shared" si="3"/>
        <v>100</v>
      </c>
      <c r="H100" s="2">
        <v>1823</v>
      </c>
      <c r="I100" s="2">
        <v>1823</v>
      </c>
      <c r="K100" s="12"/>
    </row>
    <row r="101" spans="2:11" ht="18" customHeight="1">
      <c r="B101" s="44" t="s">
        <v>42</v>
      </c>
      <c r="C101" s="44"/>
      <c r="D101" s="44"/>
      <c r="E101" s="44"/>
      <c r="F101" s="44"/>
      <c r="G101" s="44"/>
      <c r="H101" s="44"/>
      <c r="I101" s="44"/>
      <c r="K101" s="12"/>
    </row>
    <row r="102" spans="2:11" ht="28.5">
      <c r="B102" s="4" t="s">
        <v>43</v>
      </c>
      <c r="C102" s="2">
        <v>17.8</v>
      </c>
      <c r="D102" s="2">
        <v>17.8</v>
      </c>
      <c r="E102" s="2">
        <f t="shared" si="2"/>
        <v>100</v>
      </c>
      <c r="F102" s="2">
        <v>17.8</v>
      </c>
      <c r="G102" s="5">
        <f t="shared" si="3"/>
        <v>100</v>
      </c>
      <c r="H102" s="2">
        <v>17.8</v>
      </c>
      <c r="I102" s="2">
        <v>17.8</v>
      </c>
      <c r="K102" s="12"/>
    </row>
    <row r="103" spans="2:11" ht="28.5">
      <c r="B103" s="4" t="s">
        <v>44</v>
      </c>
      <c r="C103" s="2">
        <v>67</v>
      </c>
      <c r="D103" s="2">
        <v>67</v>
      </c>
      <c r="E103" s="2">
        <f t="shared" si="2"/>
        <v>100</v>
      </c>
      <c r="F103" s="2">
        <v>67</v>
      </c>
      <c r="G103" s="5">
        <f t="shared" si="3"/>
        <v>100</v>
      </c>
      <c r="H103" s="2">
        <v>67</v>
      </c>
      <c r="I103" s="2">
        <v>67</v>
      </c>
      <c r="K103" s="12"/>
    </row>
    <row r="104" spans="2:11" ht="42.75">
      <c r="B104" s="4" t="s">
        <v>47</v>
      </c>
      <c r="C104" s="2">
        <v>63.4</v>
      </c>
      <c r="D104" s="2">
        <v>63.4</v>
      </c>
      <c r="E104" s="2">
        <f t="shared" si="2"/>
        <v>100</v>
      </c>
      <c r="F104" s="2">
        <v>63.4</v>
      </c>
      <c r="G104" s="5">
        <f t="shared" si="3"/>
        <v>100</v>
      </c>
      <c r="H104" s="2">
        <v>63.4</v>
      </c>
      <c r="I104" s="2">
        <v>63.4</v>
      </c>
      <c r="K104" s="12"/>
    </row>
    <row r="105" spans="2:11" ht="28.5">
      <c r="B105" s="4" t="s">
        <v>45</v>
      </c>
      <c r="C105" s="2">
        <v>18.2</v>
      </c>
      <c r="D105" s="2">
        <v>18.2</v>
      </c>
      <c r="E105" s="2">
        <f t="shared" si="2"/>
        <v>100</v>
      </c>
      <c r="F105" s="2">
        <v>18.2</v>
      </c>
      <c r="G105" s="5">
        <f t="shared" si="3"/>
        <v>100</v>
      </c>
      <c r="H105" s="2">
        <v>18.2</v>
      </c>
      <c r="I105" s="2">
        <v>18.2</v>
      </c>
      <c r="K105" s="12"/>
    </row>
    <row r="106" spans="2:11" ht="85.5" customHeight="1">
      <c r="B106" s="33" t="s">
        <v>46</v>
      </c>
      <c r="C106" s="34">
        <v>76</v>
      </c>
      <c r="D106" s="34">
        <v>76</v>
      </c>
      <c r="E106" s="34">
        <f t="shared" si="2"/>
        <v>100</v>
      </c>
      <c r="F106" s="34">
        <v>76</v>
      </c>
      <c r="G106" s="35">
        <f t="shared" si="3"/>
        <v>100</v>
      </c>
      <c r="H106" s="34">
        <v>76</v>
      </c>
      <c r="I106" s="34">
        <v>76</v>
      </c>
      <c r="K106" s="12"/>
    </row>
    <row r="107" spans="2:11" ht="23.25" customHeight="1">
      <c r="B107" s="45" t="s">
        <v>65</v>
      </c>
      <c r="C107" s="46"/>
      <c r="D107" s="46"/>
      <c r="E107" s="46"/>
      <c r="F107" s="46"/>
      <c r="G107" s="46"/>
      <c r="H107" s="46"/>
      <c r="I107" s="37"/>
      <c r="K107" s="12"/>
    </row>
    <row r="108" spans="2:11" ht="42.75">
      <c r="B108" s="36" t="s">
        <v>66</v>
      </c>
      <c r="C108" s="5">
        <v>9</v>
      </c>
      <c r="D108" s="5">
        <v>9</v>
      </c>
      <c r="E108" s="5">
        <f t="shared" si="2"/>
        <v>100</v>
      </c>
      <c r="F108" s="5">
        <v>9</v>
      </c>
      <c r="G108" s="5">
        <f t="shared" si="3"/>
        <v>100</v>
      </c>
      <c r="H108" s="5">
        <v>9</v>
      </c>
      <c r="I108" s="5">
        <v>9</v>
      </c>
      <c r="K108" s="12"/>
    </row>
    <row r="109" spans="2:11" ht="14.25">
      <c r="B109" s="13" t="s">
        <v>64</v>
      </c>
      <c r="C109" s="2">
        <v>8</v>
      </c>
      <c r="D109" s="2">
        <v>8</v>
      </c>
      <c r="E109" s="2">
        <f t="shared" si="2"/>
        <v>100</v>
      </c>
      <c r="F109" s="2">
        <v>8</v>
      </c>
      <c r="G109" s="5">
        <f t="shared" si="3"/>
        <v>100</v>
      </c>
      <c r="H109" s="2">
        <v>8</v>
      </c>
      <c r="I109" s="2">
        <v>8</v>
      </c>
      <c r="K109" s="12"/>
    </row>
    <row r="110" spans="2:11" ht="102.75" customHeight="1">
      <c r="B110" s="13" t="s">
        <v>91</v>
      </c>
      <c r="C110" s="2">
        <v>9884.3</v>
      </c>
      <c r="D110" s="2">
        <v>9884.3</v>
      </c>
      <c r="E110" s="2">
        <f t="shared" si="2"/>
        <v>100</v>
      </c>
      <c r="F110" s="2">
        <v>9884.339871071039</v>
      </c>
      <c r="G110" s="5">
        <f t="shared" si="3"/>
        <v>100.00040337779143</v>
      </c>
      <c r="H110" s="2">
        <v>9983.1</v>
      </c>
      <c r="I110" s="2">
        <v>9983.1</v>
      </c>
      <c r="K110" s="12"/>
    </row>
    <row r="111" spans="2:11" ht="71.25">
      <c r="B111" s="14" t="s">
        <v>67</v>
      </c>
      <c r="C111" s="2">
        <v>288</v>
      </c>
      <c r="D111" s="2">
        <v>288</v>
      </c>
      <c r="E111" s="2">
        <f t="shared" si="2"/>
        <v>100</v>
      </c>
      <c r="F111" s="2">
        <v>291</v>
      </c>
      <c r="G111" s="5">
        <f t="shared" si="3"/>
        <v>101.04166666666667</v>
      </c>
      <c r="H111" s="2">
        <v>296</v>
      </c>
      <c r="I111" s="2">
        <v>299</v>
      </c>
      <c r="K111" s="12"/>
    </row>
    <row r="112" spans="2:11" ht="71.25" customHeight="1">
      <c r="B112" s="14" t="s">
        <v>68</v>
      </c>
      <c r="C112" s="2">
        <v>785</v>
      </c>
      <c r="D112" s="2">
        <v>785</v>
      </c>
      <c r="E112" s="2">
        <f t="shared" si="2"/>
        <v>100</v>
      </c>
      <c r="F112" s="2">
        <v>785</v>
      </c>
      <c r="G112" s="5">
        <f t="shared" si="3"/>
        <v>100</v>
      </c>
      <c r="H112" s="2">
        <v>785</v>
      </c>
      <c r="I112" s="2">
        <v>785</v>
      </c>
      <c r="K112" s="12"/>
    </row>
    <row r="113" spans="2:11" ht="60" customHeight="1">
      <c r="B113" s="14" t="s">
        <v>72</v>
      </c>
      <c r="C113" s="2">
        <v>254</v>
      </c>
      <c r="D113" s="2">
        <v>254</v>
      </c>
      <c r="E113" s="2">
        <f t="shared" si="2"/>
        <v>100</v>
      </c>
      <c r="F113" s="2">
        <v>254</v>
      </c>
      <c r="G113" s="5">
        <f t="shared" si="3"/>
        <v>100</v>
      </c>
      <c r="H113" s="2">
        <v>254</v>
      </c>
      <c r="I113" s="2">
        <v>254</v>
      </c>
      <c r="K113" s="12"/>
    </row>
    <row r="114" spans="2:11" ht="42.75">
      <c r="B114" s="14" t="s">
        <v>71</v>
      </c>
      <c r="C114" s="2">
        <v>12.7</v>
      </c>
      <c r="D114" s="2">
        <v>12.7</v>
      </c>
      <c r="E114" s="2">
        <f t="shared" si="2"/>
        <v>100</v>
      </c>
      <c r="F114" s="2">
        <v>12.7</v>
      </c>
      <c r="G114" s="5">
        <f t="shared" si="3"/>
        <v>100</v>
      </c>
      <c r="H114" s="2">
        <v>12.7</v>
      </c>
      <c r="I114" s="2">
        <v>12.7</v>
      </c>
      <c r="K114" s="12"/>
    </row>
    <row r="115" spans="2:11" ht="22.5" customHeight="1">
      <c r="B115" s="44" t="s">
        <v>79</v>
      </c>
      <c r="C115" s="44"/>
      <c r="D115" s="44"/>
      <c r="E115" s="44"/>
      <c r="F115" s="44"/>
      <c r="G115" s="44"/>
      <c r="H115" s="44"/>
      <c r="I115" s="44"/>
      <c r="K115" s="12"/>
    </row>
    <row r="116" spans="2:11" ht="60" customHeight="1">
      <c r="B116" s="14" t="s">
        <v>80</v>
      </c>
      <c r="C116" s="2">
        <v>34.8</v>
      </c>
      <c r="D116" s="2">
        <v>34.8</v>
      </c>
      <c r="E116" s="2">
        <f t="shared" si="2"/>
        <v>100</v>
      </c>
      <c r="F116" s="2">
        <v>34.801162790697674</v>
      </c>
      <c r="G116" s="5">
        <f t="shared" si="3"/>
        <v>100.00334135257954</v>
      </c>
      <c r="H116" s="39">
        <v>35</v>
      </c>
      <c r="I116" s="39">
        <v>35.1</v>
      </c>
      <c r="K116" s="12"/>
    </row>
    <row r="117" spans="2:11" ht="105" customHeight="1">
      <c r="B117" s="14" t="s">
        <v>81</v>
      </c>
      <c r="C117" s="2">
        <v>35.8</v>
      </c>
      <c r="D117" s="2">
        <v>35.8</v>
      </c>
      <c r="E117" s="2">
        <f t="shared" si="2"/>
        <v>100</v>
      </c>
      <c r="F117" s="2">
        <v>35.80457142857143</v>
      </c>
      <c r="G117" s="5">
        <f t="shared" si="3"/>
        <v>100.01276935355148</v>
      </c>
      <c r="H117" s="39">
        <v>36</v>
      </c>
      <c r="I117" s="39">
        <v>36.1</v>
      </c>
      <c r="K117" s="12"/>
    </row>
    <row r="118" spans="2:11" ht="83.25" customHeight="1">
      <c r="B118" s="14" t="s">
        <v>82</v>
      </c>
      <c r="C118" s="2">
        <v>20</v>
      </c>
      <c r="D118" s="2">
        <v>50</v>
      </c>
      <c r="E118" s="2">
        <v>100</v>
      </c>
      <c r="F118" s="2">
        <v>50</v>
      </c>
      <c r="G118" s="5">
        <f t="shared" si="3"/>
        <v>100</v>
      </c>
      <c r="H118" s="39">
        <v>50</v>
      </c>
      <c r="I118" s="39">
        <v>50</v>
      </c>
      <c r="K118" s="12"/>
    </row>
    <row r="119" spans="2:9" ht="15.75" customHeight="1">
      <c r="B119" s="6"/>
      <c r="C119" s="15"/>
      <c r="D119" s="15"/>
      <c r="E119" s="15"/>
      <c r="F119" s="15"/>
      <c r="G119" s="15"/>
      <c r="H119" s="6"/>
      <c r="I119" s="12"/>
    </row>
    <row r="120" spans="2:9" ht="18" customHeight="1">
      <c r="B120" s="16" t="s">
        <v>84</v>
      </c>
      <c r="C120" s="15"/>
      <c r="D120" s="15"/>
      <c r="E120" s="15"/>
      <c r="F120" s="15"/>
      <c r="G120" s="15"/>
      <c r="H120" s="6"/>
      <c r="I120" s="12"/>
    </row>
    <row r="121" spans="2:9" ht="14.25">
      <c r="B121" s="16" t="s">
        <v>76</v>
      </c>
      <c r="C121" s="15"/>
      <c r="D121" s="15"/>
      <c r="E121" s="15"/>
      <c r="F121" s="15"/>
      <c r="G121" s="48" t="s">
        <v>93</v>
      </c>
      <c r="H121" s="48"/>
      <c r="I121" s="12"/>
    </row>
    <row r="122" spans="3:9" ht="27" customHeight="1">
      <c r="C122" s="15"/>
      <c r="D122" s="15"/>
      <c r="E122" s="15"/>
      <c r="F122" s="15"/>
      <c r="I122" s="12"/>
    </row>
    <row r="123" ht="12.75">
      <c r="I123" s="12"/>
    </row>
    <row r="124" ht="12.75">
      <c r="I124" s="12"/>
    </row>
    <row r="125" ht="12.75">
      <c r="I125" s="12"/>
    </row>
    <row r="126" ht="12.75">
      <c r="I126" s="12"/>
    </row>
    <row r="127" ht="12.75">
      <c r="I127" s="12"/>
    </row>
  </sheetData>
  <sheetProtection/>
  <mergeCells count="16">
    <mergeCell ref="G121:H121"/>
    <mergeCell ref="B6:B7"/>
    <mergeCell ref="E6:E7"/>
    <mergeCell ref="G6:G7"/>
    <mergeCell ref="B30:H30"/>
    <mergeCell ref="B20:I20"/>
    <mergeCell ref="B80:I80"/>
    <mergeCell ref="B115:I115"/>
    <mergeCell ref="B107:H107"/>
    <mergeCell ref="B4:I5"/>
    <mergeCell ref="G1:K1"/>
    <mergeCell ref="G3:J3"/>
    <mergeCell ref="B94:I94"/>
    <mergeCell ref="B101:I101"/>
    <mergeCell ref="B76:I76"/>
    <mergeCell ref="B84:I84"/>
  </mergeCells>
  <printOptions/>
  <pageMargins left="1.1811023622047245" right="0.3937007874015748" top="0.7874015748031497" bottom="0.7874015748031497" header="0.31496062992125984" footer="0.31496062992125984"/>
  <pageSetup fitToHeight="5" horizontalDpi="600" verticalDpi="600" orientation="portrait" paperSize="9" scale="72" r:id="rId1"/>
  <colBreaks count="1" manualBreakCount="1">
    <brk id="10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2019-11-12T12:45:35Z</cp:lastPrinted>
  <dcterms:created xsi:type="dcterms:W3CDTF">2006-05-06T07:58:30Z</dcterms:created>
  <dcterms:modified xsi:type="dcterms:W3CDTF">2019-11-12T12:46:19Z</dcterms:modified>
  <cp:category/>
  <cp:version/>
  <cp:contentType/>
  <cp:contentStatus/>
</cp:coreProperties>
</file>