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/>
</workbook>
</file>

<file path=xl/calcChain.xml><?xml version="1.0" encoding="utf-8"?>
<calcChain xmlns="http://schemas.openxmlformats.org/spreadsheetml/2006/main">
  <c r="O20" i="11" l="1"/>
  <c r="N20" i="11"/>
  <c r="K20" i="11"/>
  <c r="J20" i="11"/>
  <c r="G20" i="11"/>
  <c r="C20" i="11"/>
  <c r="H20" i="11"/>
  <c r="D20" i="11"/>
  <c r="C14" i="11"/>
  <c r="G14" i="11"/>
  <c r="J14" i="11"/>
  <c r="N14" i="11" s="1"/>
  <c r="N18" i="11" l="1"/>
  <c r="N12" i="11" l="1"/>
  <c r="P20" i="11" l="1"/>
  <c r="L20" i="11"/>
  <c r="M20" i="11"/>
  <c r="I20" i="11"/>
  <c r="E20" i="11"/>
  <c r="F20" i="11"/>
  <c r="G10" i="11" l="1"/>
  <c r="N10" i="11"/>
  <c r="N13" i="11"/>
  <c r="G16" i="11"/>
  <c r="N16" i="11"/>
  <c r="G17" i="11"/>
  <c r="N17" i="11"/>
  <c r="G19" i="11"/>
  <c r="N19" i="11"/>
</calcChain>
</file>

<file path=xl/sharedStrings.xml><?xml version="1.0" encoding="utf-8"?>
<sst xmlns="http://schemas.openxmlformats.org/spreadsheetml/2006/main" count="37" uniqueCount="27">
  <si>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</si>
  <si>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</si>
  <si>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</si>
  <si>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</si>
  <si>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</si>
  <si>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</si>
  <si>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</si>
  <si>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</si>
  <si>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</si>
  <si>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«Информационное общество»</t>
  </si>
  <si>
    <t>«Развитие жилищно-коммунального хозяйства и дорожного хозяйства»</t>
  </si>
  <si>
    <t>«Поддержка и развитие субъектов малого и среднего предпринимательства»</t>
  </si>
  <si>
    <t>«Развитие культуры»</t>
  </si>
  <si>
    <t>«Молодежь»</t>
  </si>
  <si>
    <t>«Развитие гражданского общества»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</si>
  <si>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</si>
  <si>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</si>
  <si>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</si>
  <si>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</si>
  <si>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Глава  Новорождественского сельского поселения Тихорецкого района</t>
  </si>
  <si>
    <t>П.А. Шитухин</t>
  </si>
  <si>
    <t>«Развитие физической культуры и спорта» на 2018-2020 годы</t>
  </si>
  <si>
    <t>"Казачество"</t>
  </si>
  <si>
    <t>Испол. Бражников А.Ю. Тел.46-137</t>
  </si>
  <si>
    <t>подпрограмма "Развитие дорожного хозяйства"</t>
  </si>
  <si>
    <t>за  2018 год</t>
  </si>
  <si>
    <t xml:space="preserve">« Безопасность населения»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</si>
</sst>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left" wrapText="1"/>
    </xf>
    <xf numFmtId="164" fontId="1" fillId="0" borderId="21" xfId="0" applyNumberFormat="1" applyFont="1" applyFill="1" applyBorder="1" applyAlignment="1">
      <alignment horizontal="righ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1" fillId="0" borderId="24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16" fontId="4" fillId="0" borderId="21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C9" zoomScale="70" zoomScaleNormal="70" workbookViewId="0">
      <selection activeCell="R19" sqref="R19"/>
    </sheetView>
  </sheetViews>
  <sheetFormatPr defaultRowHeight="12.75" x14ac:dyDescent="0.2"/>
  <cols>
    <col min="1" max="1" width="8" style="30" customWidth="1"/>
    <col min="2" max="2" width="74.140625" style="30" customWidth="1"/>
    <col min="3" max="3" width="11.42578125" style="30" customWidth="1"/>
    <col min="4" max="4" width="11.5703125" style="30" customWidth="1"/>
    <col min="5" max="5" width="9.5703125" style="30" customWidth="1"/>
    <col min="6" max="6" width="9" style="30" customWidth="1"/>
    <col min="7" max="7" width="12.140625" style="30" customWidth="1"/>
    <col min="8" max="8" width="10.42578125" style="30" customWidth="1"/>
    <col min="9" max="9" width="13.140625" style="30" customWidth="1"/>
    <col min="10" max="10" width="12.85546875" style="30" customWidth="1"/>
    <col min="11" max="12" width="10.28515625" style="30" customWidth="1"/>
    <col min="13" max="13" width="8.140625" style="30" customWidth="1"/>
    <col min="14" max="14" width="10.140625" style="30" customWidth="1"/>
    <col min="15" max="15" width="9.5703125" style="30" customWidth="1"/>
    <col min="16" max="16" width="12.85546875" style="30" customWidth="1"/>
    <col min="17" max="16384" width="9.140625" style="2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5.25" customHeight="1" x14ac:dyDescent="0.2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21.75" customHeight="1" x14ac:dyDescent="0.2">
      <c r="A4" s="37" t="s">
        <v>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24.75" customHeight="1" x14ac:dyDescent="0.2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1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68.25" customHeight="1" thickBot="1" x14ac:dyDescent="0.25">
      <c r="A7" s="3"/>
      <c r="B7" s="40" t="s">
        <v>17</v>
      </c>
      <c r="C7" s="42" t="s">
        <v>7</v>
      </c>
      <c r="D7" s="43"/>
      <c r="E7" s="43"/>
      <c r="F7" s="44"/>
      <c r="G7" s="42" t="s">
        <v>18</v>
      </c>
      <c r="H7" s="43"/>
      <c r="I7" s="44"/>
      <c r="J7" s="42" t="s">
        <v>0</v>
      </c>
      <c r="K7" s="43"/>
      <c r="L7" s="43"/>
      <c r="M7" s="44"/>
      <c r="N7" s="42" t="s">
        <v>8</v>
      </c>
      <c r="O7" s="43"/>
      <c r="P7" s="44"/>
    </row>
    <row r="8" spans="1:16" ht="61.5" customHeight="1" thickBot="1" x14ac:dyDescent="0.25">
      <c r="A8" s="4"/>
      <c r="B8" s="41"/>
      <c r="C8" s="5" t="s">
        <v>1</v>
      </c>
      <c r="D8" s="5" t="s">
        <v>2</v>
      </c>
      <c r="E8" s="6" t="s">
        <v>3</v>
      </c>
      <c r="F8" s="6" t="s">
        <v>4</v>
      </c>
      <c r="G8" s="5" t="s">
        <v>1</v>
      </c>
      <c r="H8" s="5" t="s">
        <v>2</v>
      </c>
      <c r="I8" s="6" t="s">
        <v>3</v>
      </c>
      <c r="J8" s="5" t="s">
        <v>1</v>
      </c>
      <c r="K8" s="5" t="s">
        <v>2</v>
      </c>
      <c r="L8" s="6" t="s">
        <v>3</v>
      </c>
      <c r="M8" s="6" t="s">
        <v>4</v>
      </c>
      <c r="N8" s="5" t="s">
        <v>1</v>
      </c>
      <c r="O8" s="5" t="s">
        <v>2</v>
      </c>
      <c r="P8" s="6" t="s">
        <v>3</v>
      </c>
    </row>
    <row r="9" spans="1:16" ht="27" customHeight="1" thickBot="1" x14ac:dyDescent="0.25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2">
        <v>6</v>
      </c>
      <c r="G9" s="13">
        <v>7</v>
      </c>
      <c r="H9" s="14">
        <v>8</v>
      </c>
      <c r="I9" s="15">
        <v>9</v>
      </c>
      <c r="J9" s="15">
        <v>10</v>
      </c>
      <c r="K9" s="16">
        <v>11</v>
      </c>
      <c r="L9" s="17">
        <v>12</v>
      </c>
      <c r="M9" s="18">
        <v>13</v>
      </c>
      <c r="N9" s="19">
        <v>14</v>
      </c>
      <c r="O9" s="20">
        <v>15</v>
      </c>
      <c r="P9" s="20">
        <v>16</v>
      </c>
    </row>
    <row r="10" spans="1:16" ht="43.5" customHeight="1" thickBot="1" x14ac:dyDescent="0.3">
      <c r="A10" s="21">
        <v>1</v>
      </c>
      <c r="B10" s="33" t="s">
        <v>21</v>
      </c>
      <c r="C10" s="22">
        <v>94</v>
      </c>
      <c r="D10" s="23"/>
      <c r="E10" s="24"/>
      <c r="F10" s="25"/>
      <c r="G10" s="23">
        <f>C10</f>
        <v>94</v>
      </c>
      <c r="H10" s="23"/>
      <c r="I10" s="22"/>
      <c r="J10" s="22">
        <v>94</v>
      </c>
      <c r="K10" s="26"/>
      <c r="L10" s="22"/>
      <c r="M10" s="27"/>
      <c r="N10" s="22">
        <f>J10</f>
        <v>94</v>
      </c>
      <c r="O10" s="22"/>
      <c r="P10" s="22"/>
    </row>
    <row r="11" spans="1:16" ht="32.25" customHeight="1" thickBot="1" x14ac:dyDescent="0.3">
      <c r="A11" s="21">
        <v>2</v>
      </c>
      <c r="B11" s="33" t="s">
        <v>26</v>
      </c>
      <c r="C11" s="22">
        <v>61</v>
      </c>
      <c r="D11" s="23"/>
      <c r="E11" s="24"/>
      <c r="F11" s="25"/>
      <c r="G11" s="23">
        <v>61</v>
      </c>
      <c r="H11" s="23"/>
      <c r="I11" s="22"/>
      <c r="J11" s="22">
        <v>61</v>
      </c>
      <c r="K11" s="26"/>
      <c r="L11" s="22"/>
      <c r="M11" s="27"/>
      <c r="N11" s="22">
        <v>61</v>
      </c>
      <c r="O11" s="22"/>
      <c r="P11" s="22"/>
    </row>
    <row r="12" spans="1:16" ht="39" customHeight="1" thickBot="1" x14ac:dyDescent="0.3">
      <c r="A12" s="21">
        <v>3</v>
      </c>
      <c r="B12" s="33" t="s">
        <v>14</v>
      </c>
      <c r="C12" s="22">
        <v>869.4</v>
      </c>
      <c r="D12" s="23"/>
      <c r="E12" s="24"/>
      <c r="F12" s="25"/>
      <c r="G12" s="23">
        <v>869.4</v>
      </c>
      <c r="H12" s="23"/>
      <c r="I12" s="22"/>
      <c r="J12" s="22">
        <v>869.3</v>
      </c>
      <c r="K12" s="26"/>
      <c r="L12" s="22"/>
      <c r="M12" s="27"/>
      <c r="N12" s="22">
        <f>J12</f>
        <v>869.3</v>
      </c>
      <c r="O12" s="22"/>
      <c r="P12" s="22"/>
    </row>
    <row r="13" spans="1:16" ht="39" customHeight="1" thickBot="1" x14ac:dyDescent="0.3">
      <c r="A13" s="21">
        <v>4</v>
      </c>
      <c r="B13" s="33" t="s">
        <v>9</v>
      </c>
      <c r="C13" s="22">
        <v>1130.0999999999999</v>
      </c>
      <c r="D13" s="23"/>
      <c r="E13" s="24"/>
      <c r="F13" s="25"/>
      <c r="G13" s="23">
        <v>1130.0999999999999</v>
      </c>
      <c r="H13" s="23"/>
      <c r="I13" s="22"/>
      <c r="J13" s="22">
        <v>1129.5</v>
      </c>
      <c r="K13" s="26"/>
      <c r="L13" s="22"/>
      <c r="M13" s="27"/>
      <c r="N13" s="22">
        <f t="shared" ref="N13:N19" si="0">J13</f>
        <v>1129.5</v>
      </c>
      <c r="O13" s="22"/>
      <c r="P13" s="22"/>
    </row>
    <row r="14" spans="1:16" ht="43.5" customHeight="1" thickBot="1" x14ac:dyDescent="0.25">
      <c r="A14" s="21">
        <v>5</v>
      </c>
      <c r="B14" s="33" t="s">
        <v>10</v>
      </c>
      <c r="C14" s="22">
        <f>9998.3-D14</f>
        <v>8146.2999999999993</v>
      </c>
      <c r="D14" s="23">
        <v>1852</v>
      </c>
      <c r="E14" s="22"/>
      <c r="F14" s="25"/>
      <c r="G14" s="23">
        <f>9998.3-H14</f>
        <v>8146.2999999999993</v>
      </c>
      <c r="H14" s="23">
        <v>1852</v>
      </c>
      <c r="I14" s="22"/>
      <c r="J14" s="22">
        <f>8458.3-K14</f>
        <v>6606.2999999999993</v>
      </c>
      <c r="K14" s="26">
        <v>1852</v>
      </c>
      <c r="L14" s="22"/>
      <c r="M14" s="27"/>
      <c r="N14" s="22">
        <f>J14</f>
        <v>6606.2999999999993</v>
      </c>
      <c r="O14" s="22">
        <v>1852</v>
      </c>
      <c r="P14" s="22"/>
    </row>
    <row r="15" spans="1:16" ht="43.5" customHeight="1" thickBot="1" x14ac:dyDescent="0.25">
      <c r="A15" s="32"/>
      <c r="B15" s="33" t="s">
        <v>24</v>
      </c>
      <c r="C15" s="22">
        <v>4600.8</v>
      </c>
      <c r="D15" s="23">
        <v>1852</v>
      </c>
      <c r="E15" s="22"/>
      <c r="F15" s="25"/>
      <c r="G15" s="23">
        <v>4600.8</v>
      </c>
      <c r="H15" s="23">
        <v>1852</v>
      </c>
      <c r="I15" s="22"/>
      <c r="J15" s="22">
        <v>3209.8</v>
      </c>
      <c r="K15" s="26">
        <v>1852</v>
      </c>
      <c r="L15" s="22"/>
      <c r="M15" s="27"/>
      <c r="N15" s="22">
        <v>3209.8</v>
      </c>
      <c r="O15" s="22">
        <v>1852</v>
      </c>
      <c r="P15" s="22"/>
    </row>
    <row r="16" spans="1:16" ht="47.25" customHeight="1" thickBot="1" x14ac:dyDescent="0.3">
      <c r="A16" s="21">
        <v>6</v>
      </c>
      <c r="B16" s="33" t="s">
        <v>11</v>
      </c>
      <c r="C16" s="22">
        <v>20</v>
      </c>
      <c r="D16" s="23"/>
      <c r="E16" s="24"/>
      <c r="F16" s="25"/>
      <c r="G16" s="23">
        <f t="shared" ref="G16:G19" si="1">C16</f>
        <v>20</v>
      </c>
      <c r="H16" s="23"/>
      <c r="I16" s="22"/>
      <c r="J16" s="22">
        <v>20</v>
      </c>
      <c r="K16" s="26"/>
      <c r="L16" s="22"/>
      <c r="M16" s="27"/>
      <c r="N16" s="22">
        <f t="shared" si="0"/>
        <v>20</v>
      </c>
      <c r="O16" s="22"/>
      <c r="P16" s="22"/>
    </row>
    <row r="17" spans="1:16" ht="42" customHeight="1" thickBot="1" x14ac:dyDescent="0.25">
      <c r="A17" s="21">
        <v>7</v>
      </c>
      <c r="B17" s="33" t="s">
        <v>12</v>
      </c>
      <c r="C17" s="22">
        <v>6995</v>
      </c>
      <c r="D17" s="23">
        <v>4776.8</v>
      </c>
      <c r="E17" s="22"/>
      <c r="F17" s="25"/>
      <c r="G17" s="23">
        <f t="shared" si="1"/>
        <v>6995</v>
      </c>
      <c r="H17" s="23">
        <v>4776.8</v>
      </c>
      <c r="I17" s="22">
        <v>0</v>
      </c>
      <c r="J17" s="22">
        <v>6752.8</v>
      </c>
      <c r="K17" s="26">
        <v>4745.8999999999996</v>
      </c>
      <c r="L17" s="22"/>
      <c r="M17" s="27"/>
      <c r="N17" s="22">
        <f t="shared" si="0"/>
        <v>6752.8</v>
      </c>
      <c r="O17" s="22">
        <v>4745.8999999999996</v>
      </c>
      <c r="P17" s="22"/>
    </row>
    <row r="18" spans="1:16" ht="42" customHeight="1" thickBot="1" x14ac:dyDescent="0.25">
      <c r="A18" s="21">
        <v>8</v>
      </c>
      <c r="B18" s="33" t="s">
        <v>22</v>
      </c>
      <c r="C18" s="22">
        <v>50</v>
      </c>
      <c r="D18" s="23"/>
      <c r="E18" s="22"/>
      <c r="F18" s="25"/>
      <c r="G18" s="23">
        <v>50</v>
      </c>
      <c r="H18" s="23"/>
      <c r="I18" s="22"/>
      <c r="J18" s="22">
        <v>50</v>
      </c>
      <c r="K18" s="26"/>
      <c r="L18" s="22"/>
      <c r="M18" s="27"/>
      <c r="N18" s="22">
        <f t="shared" si="0"/>
        <v>50</v>
      </c>
      <c r="O18" s="22"/>
      <c r="P18" s="22"/>
    </row>
    <row r="19" spans="1:16" ht="36.75" customHeight="1" thickBot="1" x14ac:dyDescent="0.3">
      <c r="A19" s="21">
        <v>9</v>
      </c>
      <c r="B19" s="34" t="s">
        <v>13</v>
      </c>
      <c r="C19" s="22">
        <v>27.8</v>
      </c>
      <c r="D19" s="23"/>
      <c r="E19" s="24"/>
      <c r="F19" s="25"/>
      <c r="G19" s="23">
        <f t="shared" si="1"/>
        <v>27.8</v>
      </c>
      <c r="H19" s="23"/>
      <c r="I19" s="22"/>
      <c r="J19" s="22">
        <v>27.8</v>
      </c>
      <c r="K19" s="26"/>
      <c r="L19" s="22"/>
      <c r="M19" s="27"/>
      <c r="N19" s="22">
        <f t="shared" si="0"/>
        <v>27.8</v>
      </c>
      <c r="O19" s="22"/>
      <c r="P19" s="22"/>
    </row>
    <row r="20" spans="1:16" s="29" customFormat="1" ht="26.25" customHeight="1" thickBot="1" x14ac:dyDescent="0.25">
      <c r="A20" s="38" t="s">
        <v>15</v>
      </c>
      <c r="B20" s="39"/>
      <c r="C20" s="28">
        <f>C10+C11+C12+C13+C14+C16+C17+C18+C19</f>
        <v>17393.599999999999</v>
      </c>
      <c r="D20" s="28">
        <f>D10+D11+D12+D13+D14+D16+D17+D18+D19</f>
        <v>6628.8</v>
      </c>
      <c r="E20" s="28">
        <f t="shared" ref="D20:M20" si="2">SUM(E10:E19)</f>
        <v>0</v>
      </c>
      <c r="F20" s="28">
        <f t="shared" si="2"/>
        <v>0</v>
      </c>
      <c r="G20" s="28">
        <f>G10+G11+G12+G13+G14+G16+G17+G18+G19</f>
        <v>17393.599999999999</v>
      </c>
      <c r="H20" s="28">
        <f>H10+H11+H12+H13+H14+H16+H17+H18+H19</f>
        <v>6628.8</v>
      </c>
      <c r="I20" s="28">
        <f t="shared" si="2"/>
        <v>0</v>
      </c>
      <c r="J20" s="28">
        <f>J10+J11+J12+J13+J14+J16+J17+J18+J19</f>
        <v>15610.699999999997</v>
      </c>
      <c r="K20" s="28">
        <f>K10+K11+K12+K13+K14+K16+K17+K18+K19</f>
        <v>6597.9</v>
      </c>
      <c r="L20" s="28">
        <f t="shared" si="2"/>
        <v>0</v>
      </c>
      <c r="M20" s="28">
        <f t="shared" si="2"/>
        <v>0</v>
      </c>
      <c r="N20" s="28">
        <f>N10+N11+N12+N13+N14+N16+N17+N18+N19</f>
        <v>15610.699999999997</v>
      </c>
      <c r="O20" s="28">
        <f>O10+O11+O12+O13+O14+O16+O17+O18+O19</f>
        <v>6597.9</v>
      </c>
      <c r="P20" s="28">
        <f t="shared" ref="O20:P20" si="3">SUM(P10:P19)</f>
        <v>0</v>
      </c>
    </row>
    <row r="21" spans="1:16" ht="30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0.25" customHeight="1" x14ac:dyDescent="0.25">
      <c r="A22" s="1"/>
      <c r="B22" s="31" t="s">
        <v>19</v>
      </c>
      <c r="C22" s="31"/>
      <c r="D22" s="31"/>
      <c r="E22" s="31"/>
      <c r="F22" s="31"/>
      <c r="G22" s="31"/>
      <c r="H22" s="31"/>
      <c r="I22" s="31"/>
      <c r="J22" s="31"/>
      <c r="K22" s="35" t="s">
        <v>20</v>
      </c>
      <c r="L22" s="35"/>
      <c r="M22" s="35"/>
      <c r="N22" s="35"/>
      <c r="O22" s="1"/>
      <c r="P22" s="1"/>
    </row>
    <row r="23" spans="1:16" ht="23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1" customHeight="1" x14ac:dyDescent="0.2">
      <c r="B24" s="30" t="s">
        <v>23</v>
      </c>
    </row>
    <row r="25" spans="1:16" ht="30.75" customHeight="1" x14ac:dyDescent="0.2"/>
    <row r="26" spans="1:16" ht="24.75" customHeight="1" x14ac:dyDescent="0.2"/>
  </sheetData>
  <mergeCells count="11">
    <mergeCell ref="K22:N22"/>
    <mergeCell ref="A5:P5"/>
    <mergeCell ref="A2:P2"/>
    <mergeCell ref="A3:P3"/>
    <mergeCell ref="A4:P4"/>
    <mergeCell ref="A20:B20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2019-02-08T11:48:35Z</cp:lastPrinted>
  <dcterms:created xsi:type="dcterms:W3CDTF">2015-07-27T12:12:15Z</dcterms:created>
  <dcterms:modified xsi:type="dcterms:W3CDTF">2019-02-08T11:48:39Z</dcterms:modified>
</cp:coreProperties>
</file>