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472" activeTab="0"/>
  </bookViews>
  <sheets>
    <sheet name="Лист3" sheetId="1" r:id="rId1"/>
  </sheets>
  <definedNames>
    <definedName name="_xlnm.Print_Area" localSheetId="0">'Лист3'!$A$1:$N$115</definedName>
  </definedNames>
  <calcPr fullCalcOnLoad="1"/>
</workbook>
</file>

<file path=xl/sharedStrings.xml><?xml version="1.0" encoding="utf-8"?>
<sst xmlns="http://schemas.openxmlformats.org/spreadsheetml/2006/main" count="125" uniqueCount="109">
  <si>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</si>
  <si>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</si>
  <si>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</si>
  <si>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</si>
  <si>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</si>
  <si>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</si>
  <si>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</si>
  <si>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</si>
  <si>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</si>
  <si>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</si>
  <si>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</si>
  <si>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</si>
  <si>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</si>
  <si>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</si>
  <si>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</si>
  <si>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</si>
  <si>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</si>
  <si>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</si>
  <si>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</si>
  <si>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</si>
  <si>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</si>
  <si>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</si>
  <si>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</si>
  <si>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</si>
  <si>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</si>
  <si>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</si>
  <si>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</si>
  <si>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</si>
  <si>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</si>
  <si>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</si>
  <si>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</si>
  <si>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</si>
  <si>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</si>
  <si>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</si>
  <si>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</si>
  <si>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</si>
  <si>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</si>
  <si>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</si>
  <si>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</si>
  <si>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</si>
  <si>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</si>
  <si>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</si>
  <si>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</si>
  <si>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</si>
  <si>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</si>
  <si>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</si>
  <si>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</si>
  <si>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</si>
  <si>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</si>
  <si>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</si>
  <si>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</si>
  <si>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</si>
  <si>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</si>
  <si>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</si>
  <si>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</si>
  <si>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</si>
  <si>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</si>
  <si>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</si>
  <si>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</si>
  <si>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</si>
  <si>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</si>
  <si>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</si>
  <si>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</si>
  <si>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</si>
  <si>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</si>
  <si>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</si>
  <si>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</si>
  <si>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</si>
  <si>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</si>
  <si>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</si>
  <si>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</si>
  <si>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</si>
  <si>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</si>
  <si>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</si>
  <si>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</si>
  <si>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</si>
  <si>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</si>
  <si>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</si>
  <si>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</si>
  <si>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</si>
  <si>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</si>
  <si>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</si>
  <si>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</si>
  <si>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</si>
  <si>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</si>
  <si>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</si>
  <si>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</si>
  <si>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</si>
  <si>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</si>
  <si>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</si>
  <si>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</si>
  <si>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</si>
  <si>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</si>
  <si>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2016 год</t>
  </si>
  <si>
    <t>П.А. Шитухин</t>
  </si>
  <si>
    <t>2017 год</t>
  </si>
  <si>
    <t>готовые мет. изделия тн.</t>
  </si>
  <si>
    <t xml:space="preserve">ПРИЛОЖЕНИЕ </t>
  </si>
  <si>
    <t xml:space="preserve">постановлением  администрации </t>
  </si>
  <si>
    <t xml:space="preserve">Новорождественского сельского </t>
  </si>
  <si>
    <t xml:space="preserve">                                                            УТВЕРЖДЕН</t>
  </si>
  <si>
    <t>2018 год</t>
  </si>
  <si>
    <t>2019 год</t>
  </si>
  <si>
    <t>от 02 ноября 2017 года № 134</t>
  </si>
  <si>
    <t xml:space="preserve"> Прогноз  социально-экономического развития Новорождественского сельского поселения Тихорецкого района на 2018 год</t>
  </si>
  <si>
    <t>2018 г. в % к 2017 г.</t>
  </si>
  <si>
    <t>2020 год</t>
  </si>
  <si>
    <t>поселенияТихорецкого района</t>
  </si>
  <si>
    <t>2017г. в % к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</si>
</sst>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168" fontId="4" fillId="32" borderId="14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/>
    </xf>
    <xf numFmtId="2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center"/>
    </xf>
    <xf numFmtId="168" fontId="4" fillId="32" borderId="17" xfId="0" applyNumberFormat="1" applyFont="1" applyFill="1" applyBorder="1" applyAlignment="1">
      <alignment horizontal="center"/>
    </xf>
    <xf numFmtId="168" fontId="4" fillId="32" borderId="17" xfId="0" applyNumberFormat="1" applyFont="1" applyFill="1" applyBorder="1" applyAlignment="1">
      <alignment horizontal="center" vertical="center"/>
    </xf>
    <xf numFmtId="168" fontId="0" fillId="32" borderId="11" xfId="0" applyNumberFormat="1" applyFont="1" applyFill="1" applyBorder="1" applyAlignment="1">
      <alignment/>
    </xf>
    <xf numFmtId="168" fontId="4" fillId="32" borderId="18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top"/>
    </xf>
    <xf numFmtId="0" fontId="2" fillId="32" borderId="0" xfId="0" applyFont="1" applyFill="1" applyBorder="1" applyAlignment="1" applyProtection="1">
      <alignment horizontal="left" wrapText="1"/>
      <protection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4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left" wrapText="1"/>
      <protection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="120" zoomScaleNormal="75" zoomScaleSheetLayoutView="120" zoomScalePageLayoutView="0" workbookViewId="0" topLeftCell="A32">
      <selection activeCell="F17" sqref="F17"/>
    </sheetView>
  </sheetViews>
  <sheetFormatPr defaultColWidth="9.125" defaultRowHeight="12.75"/>
  <cols>
    <col min="1" max="1" width="3.625" style="10" customWidth="1"/>
    <col min="2" max="2" width="33.50390625" style="10" customWidth="1"/>
    <col min="3" max="3" width="9.875" style="11" customWidth="1"/>
    <col min="4" max="4" width="9.50390625" style="11" customWidth="1"/>
    <col min="5" max="6" width="10.50390625" style="11" customWidth="1"/>
    <col min="7" max="7" width="10.00390625" style="11" customWidth="1"/>
    <col min="8" max="8" width="9.50390625" style="10" customWidth="1"/>
    <col min="9" max="9" width="10.875" style="10" customWidth="1"/>
    <col min="10" max="16384" width="9.125" style="10" customWidth="1"/>
  </cols>
  <sheetData>
    <row r="1" spans="2:9" ht="13.5" customHeight="1">
      <c r="B1" s="5"/>
      <c r="C1" s="10"/>
      <c r="D1" s="26"/>
      <c r="E1" s="46" t="s">
        <v>97</v>
      </c>
      <c r="F1" s="46"/>
      <c r="G1" s="46"/>
      <c r="H1" s="46"/>
      <c r="I1" s="46"/>
    </row>
    <row r="2" spans="2:9" ht="12.75">
      <c r="B2" s="5"/>
      <c r="C2" s="26" t="s">
        <v>100</v>
      </c>
      <c r="D2" s="26"/>
      <c r="E2" s="47"/>
      <c r="F2" s="47"/>
      <c r="G2" s="47"/>
      <c r="H2" s="47"/>
      <c r="I2" s="47"/>
    </row>
    <row r="3" spans="2:9" ht="12.75">
      <c r="B3" s="5"/>
      <c r="C3" s="10"/>
      <c r="D3" s="10"/>
      <c r="E3" s="46" t="s">
        <v>98</v>
      </c>
      <c r="F3" s="46"/>
      <c r="G3" s="46"/>
      <c r="H3" s="46"/>
      <c r="I3" s="46"/>
    </row>
    <row r="4" spans="2:9" ht="12.75" customHeight="1">
      <c r="B4" s="5"/>
      <c r="C4" s="25"/>
      <c r="D4" s="25"/>
      <c r="E4" s="46" t="s">
        <v>99</v>
      </c>
      <c r="F4" s="46"/>
      <c r="G4" s="46"/>
      <c r="H4" s="46"/>
      <c r="I4" s="46"/>
    </row>
    <row r="5" spans="1:9" ht="12.75" customHeight="1">
      <c r="A5" s="16"/>
      <c r="B5" s="16"/>
      <c r="C5" s="16"/>
      <c r="D5" s="16"/>
      <c r="E5" s="16"/>
      <c r="F5" s="48" t="s">
        <v>107</v>
      </c>
      <c r="G5" s="48"/>
      <c r="H5" s="48"/>
      <c r="I5" s="48"/>
    </row>
    <row r="6" spans="2:9" ht="13.5" customHeight="1">
      <c r="B6" s="5"/>
      <c r="C6" s="21"/>
      <c r="D6" s="21"/>
      <c r="E6" s="46" t="s">
        <v>103</v>
      </c>
      <c r="F6" s="46"/>
      <c r="G6" s="46"/>
      <c r="H6" s="46"/>
      <c r="I6" s="46"/>
    </row>
    <row r="7" spans="2:8" ht="18.75" customHeight="1">
      <c r="B7" s="5"/>
      <c r="C7" s="21"/>
      <c r="D7" s="21"/>
      <c r="E7" s="21"/>
      <c r="F7" s="21"/>
      <c r="G7" s="21"/>
      <c r="H7" s="21"/>
    </row>
    <row r="8" spans="2:8" ht="15" customHeight="1">
      <c r="B8" s="36" t="s">
        <v>104</v>
      </c>
      <c r="C8" s="36"/>
      <c r="D8" s="36"/>
      <c r="E8" s="36"/>
      <c r="F8" s="36"/>
      <c r="G8" s="36"/>
      <c r="H8" s="37"/>
    </row>
    <row r="9" spans="2:8" ht="36" customHeight="1" thickBot="1">
      <c r="B9" s="38"/>
      <c r="C9" s="38"/>
      <c r="D9" s="38"/>
      <c r="E9" s="38"/>
      <c r="F9" s="38"/>
      <c r="G9" s="38"/>
      <c r="H9" s="39"/>
    </row>
    <row r="10" spans="2:9" ht="13.5" customHeight="1" thickBot="1">
      <c r="B10" s="40" t="s">
        <v>0</v>
      </c>
      <c r="C10" s="6" t="s">
        <v>93</v>
      </c>
      <c r="D10" s="7" t="s">
        <v>95</v>
      </c>
      <c r="E10" s="42" t="s">
        <v>108</v>
      </c>
      <c r="F10" s="8" t="s">
        <v>101</v>
      </c>
      <c r="G10" s="42" t="s">
        <v>105</v>
      </c>
      <c r="H10" s="27" t="s">
        <v>102</v>
      </c>
      <c r="I10" s="30" t="s">
        <v>106</v>
      </c>
    </row>
    <row r="11" spans="2:9" ht="57.75" customHeight="1" thickBot="1">
      <c r="B11" s="41"/>
      <c r="C11" s="6" t="s">
        <v>1</v>
      </c>
      <c r="D11" s="6" t="s">
        <v>14</v>
      </c>
      <c r="E11" s="43"/>
      <c r="F11" s="6" t="s">
        <v>15</v>
      </c>
      <c r="G11" s="43"/>
      <c r="H11" s="28" t="s">
        <v>15</v>
      </c>
      <c r="I11" s="6" t="s">
        <v>15</v>
      </c>
    </row>
    <row r="12" spans="2:11" ht="43.5" customHeight="1">
      <c r="B12" s="23" t="s">
        <v>30</v>
      </c>
      <c r="C12" s="4">
        <v>6.959</v>
      </c>
      <c r="D12" s="4">
        <v>7.002</v>
      </c>
      <c r="E12" s="4">
        <f>D12/C12*100</f>
        <v>100.61790487138957</v>
      </c>
      <c r="F12" s="4">
        <v>7.01</v>
      </c>
      <c r="G12" s="4">
        <f>F12/D12*100</f>
        <v>100.11425307055126</v>
      </c>
      <c r="H12" s="4">
        <v>7.01</v>
      </c>
      <c r="I12" s="4">
        <v>7.01</v>
      </c>
      <c r="K12" s="11"/>
    </row>
    <row r="13" spans="2:11" ht="32.25" customHeight="1">
      <c r="B13" s="1" t="s">
        <v>33</v>
      </c>
      <c r="C13" s="4">
        <v>16.4</v>
      </c>
      <c r="D13" s="2">
        <v>22.9</v>
      </c>
      <c r="E13" s="2">
        <f aca="true" t="shared" si="0" ref="E13:E23">D13/C13*100</f>
        <v>139.63414634146343</v>
      </c>
      <c r="F13" s="2">
        <v>23</v>
      </c>
      <c r="G13" s="4">
        <f aca="true" t="shared" si="1" ref="G13:G23">F13/D13*100</f>
        <v>100.43668122270743</v>
      </c>
      <c r="H13" s="2">
        <v>17.1</v>
      </c>
      <c r="I13" s="2">
        <v>17.7</v>
      </c>
      <c r="K13" s="11"/>
    </row>
    <row r="14" spans="2:11" ht="27">
      <c r="B14" s="1" t="s">
        <v>31</v>
      </c>
      <c r="C14" s="4">
        <v>3.3</v>
      </c>
      <c r="D14" s="2">
        <v>3.3</v>
      </c>
      <c r="E14" s="2">
        <f t="shared" si="0"/>
        <v>100</v>
      </c>
      <c r="F14" s="2">
        <v>3.3</v>
      </c>
      <c r="G14" s="4">
        <f t="shared" si="1"/>
        <v>100</v>
      </c>
      <c r="H14" s="2">
        <v>3.3</v>
      </c>
      <c r="I14" s="2">
        <v>3.3</v>
      </c>
      <c r="K14" s="11"/>
    </row>
    <row r="15" spans="2:11" ht="42.75" customHeight="1">
      <c r="B15" s="3" t="s">
        <v>32</v>
      </c>
      <c r="C15" s="4">
        <v>14.3</v>
      </c>
      <c r="D15" s="2">
        <v>26.5</v>
      </c>
      <c r="E15" s="2">
        <f t="shared" si="0"/>
        <v>185.3146853146853</v>
      </c>
      <c r="F15" s="2">
        <v>26.6</v>
      </c>
      <c r="G15" s="4">
        <f t="shared" si="1"/>
        <v>100.37735849056604</v>
      </c>
      <c r="H15" s="2">
        <v>16</v>
      </c>
      <c r="I15" s="2">
        <v>16.6</v>
      </c>
      <c r="K15" s="11"/>
    </row>
    <row r="16" spans="2:11" ht="33.75" customHeight="1">
      <c r="B16" s="3" t="s">
        <v>77</v>
      </c>
      <c r="C16" s="4">
        <v>1.8</v>
      </c>
      <c r="D16" s="2">
        <v>1.8</v>
      </c>
      <c r="E16" s="2">
        <f t="shared" si="0"/>
        <v>100</v>
      </c>
      <c r="F16" s="2">
        <v>1.8</v>
      </c>
      <c r="G16" s="4">
        <f t="shared" si="1"/>
        <v>100</v>
      </c>
      <c r="H16" s="2">
        <v>1.85</v>
      </c>
      <c r="I16" s="2">
        <v>1.9</v>
      </c>
      <c r="K16" s="11"/>
    </row>
    <row r="17" spans="2:11" ht="48" customHeight="1">
      <c r="B17" s="19" t="s">
        <v>28</v>
      </c>
      <c r="C17" s="4">
        <v>9.75</v>
      </c>
      <c r="D17" s="2">
        <v>9.8</v>
      </c>
      <c r="E17" s="2">
        <f t="shared" si="0"/>
        <v>100.51282051282051</v>
      </c>
      <c r="F17" s="2">
        <v>9.9</v>
      </c>
      <c r="G17" s="4">
        <f t="shared" si="1"/>
        <v>101.0204081632653</v>
      </c>
      <c r="H17" s="2">
        <v>10.5</v>
      </c>
      <c r="I17" s="2">
        <v>11</v>
      </c>
      <c r="K17" s="11"/>
    </row>
    <row r="18" spans="2:11" ht="69" customHeight="1">
      <c r="B18" s="1" t="s">
        <v>29</v>
      </c>
      <c r="C18" s="4">
        <v>0.8</v>
      </c>
      <c r="D18" s="2">
        <v>0.78</v>
      </c>
      <c r="E18" s="2">
        <f t="shared" si="0"/>
        <v>97.5</v>
      </c>
      <c r="F18" s="2">
        <v>0.77</v>
      </c>
      <c r="G18" s="4">
        <f t="shared" si="1"/>
        <v>98.71794871794872</v>
      </c>
      <c r="H18" s="2">
        <v>0.77</v>
      </c>
      <c r="I18" s="2">
        <v>0.77</v>
      </c>
      <c r="K18" s="11"/>
    </row>
    <row r="19" spans="2:11" ht="46.5" customHeight="1">
      <c r="B19" s="19" t="s">
        <v>62</v>
      </c>
      <c r="C19" s="2">
        <v>2257</v>
      </c>
      <c r="D19" s="2">
        <v>2310</v>
      </c>
      <c r="E19" s="2">
        <f t="shared" si="0"/>
        <v>102.3482498892335</v>
      </c>
      <c r="F19" s="2">
        <v>2364.2445724412937</v>
      </c>
      <c r="G19" s="4">
        <f t="shared" si="1"/>
        <v>102.3482498892335</v>
      </c>
      <c r="H19" s="2">
        <v>2482</v>
      </c>
      <c r="I19" s="2">
        <v>2606</v>
      </c>
      <c r="K19" s="11"/>
    </row>
    <row r="20" spans="2:11" ht="36" customHeight="1">
      <c r="B20" s="3" t="s">
        <v>73</v>
      </c>
      <c r="C20" s="2">
        <v>0</v>
      </c>
      <c r="D20" s="2">
        <v>0</v>
      </c>
      <c r="E20" s="2"/>
      <c r="F20" s="2">
        <v>0</v>
      </c>
      <c r="G20" s="4"/>
      <c r="H20" s="2">
        <v>0</v>
      </c>
      <c r="I20" s="2">
        <v>0</v>
      </c>
      <c r="K20" s="11"/>
    </row>
    <row r="21" spans="2:11" ht="54.75" customHeight="1">
      <c r="B21" s="19" t="s">
        <v>63</v>
      </c>
      <c r="C21" s="2">
        <v>162580</v>
      </c>
      <c r="D21" s="2">
        <v>162585</v>
      </c>
      <c r="E21" s="2">
        <f t="shared" si="0"/>
        <v>100.00307540902939</v>
      </c>
      <c r="F21" s="2">
        <v>169901.3</v>
      </c>
      <c r="G21" s="4">
        <f t="shared" si="1"/>
        <v>104.49998462342774</v>
      </c>
      <c r="H21" s="2">
        <v>169901.3</v>
      </c>
      <c r="I21" s="2">
        <v>169901.3</v>
      </c>
      <c r="K21" s="11"/>
    </row>
    <row r="22" spans="2:11" ht="64.5" customHeight="1">
      <c r="B22" s="19" t="s">
        <v>86</v>
      </c>
      <c r="C22" s="2">
        <v>32542</v>
      </c>
      <c r="D22" s="2">
        <v>31756</v>
      </c>
      <c r="E22" s="2">
        <f t="shared" si="0"/>
        <v>97.58465982422715</v>
      </c>
      <c r="F22" s="2">
        <v>32391.1</v>
      </c>
      <c r="G22" s="4">
        <f t="shared" si="1"/>
        <v>101.99993701977579</v>
      </c>
      <c r="H22" s="2">
        <v>32728</v>
      </c>
      <c r="I22" s="2">
        <v>33068</v>
      </c>
      <c r="K22" s="11"/>
    </row>
    <row r="23" spans="2:11" ht="54.75">
      <c r="B23" s="3" t="s">
        <v>85</v>
      </c>
      <c r="C23" s="2">
        <v>63383</v>
      </c>
      <c r="D23" s="2">
        <v>73777.82</v>
      </c>
      <c r="E23" s="2">
        <f t="shared" si="0"/>
        <v>116.40001262168089</v>
      </c>
      <c r="F23" s="2">
        <v>81229.38</v>
      </c>
      <c r="G23" s="4">
        <f t="shared" si="1"/>
        <v>110.10000024397577</v>
      </c>
      <c r="H23" s="2">
        <v>82853.9</v>
      </c>
      <c r="I23" s="2">
        <v>84510</v>
      </c>
      <c r="K23" s="11"/>
    </row>
    <row r="24" spans="2:11" ht="22.5" customHeight="1">
      <c r="B24" s="33" t="s">
        <v>21</v>
      </c>
      <c r="C24" s="34"/>
      <c r="D24" s="34"/>
      <c r="E24" s="34"/>
      <c r="F24" s="34"/>
      <c r="G24" s="34"/>
      <c r="H24" s="34"/>
      <c r="I24" s="29"/>
      <c r="K24" s="11"/>
    </row>
    <row r="25" spans="2:11" ht="27">
      <c r="B25" s="3" t="s">
        <v>87</v>
      </c>
      <c r="C25" s="2">
        <v>0.436</v>
      </c>
      <c r="D25" s="2">
        <v>0.436</v>
      </c>
      <c r="E25" s="2">
        <f aca="true" t="shared" si="2" ref="E25:E74">D25/C25*100</f>
        <v>100</v>
      </c>
      <c r="F25" s="2">
        <v>0.467</v>
      </c>
      <c r="G25" s="4">
        <f aca="true" t="shared" si="3" ref="G25:G74">F25/D25*100</f>
        <v>107.11009174311927</v>
      </c>
      <c r="H25" s="31">
        <v>0.55</v>
      </c>
      <c r="I25" s="31">
        <v>0.6</v>
      </c>
      <c r="K25" s="11"/>
    </row>
    <row r="26" spans="2:11" ht="13.5">
      <c r="B26" s="3" t="s">
        <v>88</v>
      </c>
      <c r="C26" s="2">
        <v>54.5</v>
      </c>
      <c r="D26" s="2">
        <v>54.5</v>
      </c>
      <c r="E26" s="2">
        <f t="shared" si="2"/>
        <v>100</v>
      </c>
      <c r="F26" s="2">
        <v>57.1</v>
      </c>
      <c r="G26" s="4">
        <f t="shared" si="3"/>
        <v>104.77064220183487</v>
      </c>
      <c r="H26" s="2">
        <v>58.8</v>
      </c>
      <c r="I26" s="2">
        <v>60.5</v>
      </c>
      <c r="K26" s="11"/>
    </row>
    <row r="27" spans="2:11" ht="13.5">
      <c r="B27" s="3" t="s">
        <v>96</v>
      </c>
      <c r="C27" s="2">
        <v>1290.4</v>
      </c>
      <c r="D27" s="2">
        <v>1290.4</v>
      </c>
      <c r="E27" s="2">
        <f t="shared" si="2"/>
        <v>100</v>
      </c>
      <c r="F27" s="2">
        <v>1416.8</v>
      </c>
      <c r="G27" s="4">
        <f t="shared" si="3"/>
        <v>109.79541227526349</v>
      </c>
      <c r="H27" s="2">
        <v>1459.3</v>
      </c>
      <c r="I27" s="2">
        <v>1503</v>
      </c>
      <c r="K27" s="11"/>
    </row>
    <row r="28" spans="2:11" ht="13.5">
      <c r="B28" s="3" t="s">
        <v>74</v>
      </c>
      <c r="C28" s="2">
        <v>8.5</v>
      </c>
      <c r="D28" s="2">
        <v>8.5</v>
      </c>
      <c r="E28" s="2">
        <f t="shared" si="2"/>
        <v>100</v>
      </c>
      <c r="F28" s="2">
        <v>8.8</v>
      </c>
      <c r="G28" s="4">
        <f t="shared" si="3"/>
        <v>103.5294117647059</v>
      </c>
      <c r="H28" s="2">
        <v>9</v>
      </c>
      <c r="I28" s="2">
        <v>9.2</v>
      </c>
      <c r="K28" s="11"/>
    </row>
    <row r="29" spans="2:11" ht="27">
      <c r="B29" s="3" t="s">
        <v>75</v>
      </c>
      <c r="C29" s="2">
        <v>276.8</v>
      </c>
      <c r="D29" s="2">
        <v>276.8</v>
      </c>
      <c r="E29" s="2">
        <f t="shared" si="2"/>
        <v>100</v>
      </c>
      <c r="F29" s="2">
        <v>277.10032549728754</v>
      </c>
      <c r="G29" s="4">
        <f t="shared" si="3"/>
        <v>100.10849909584087</v>
      </c>
      <c r="H29" s="2">
        <v>277.10032549728754</v>
      </c>
      <c r="I29" s="2">
        <v>277.10032549728754</v>
      </c>
      <c r="K29" s="11"/>
    </row>
    <row r="30" spans="2:11" ht="41.25">
      <c r="B30" s="24" t="s">
        <v>78</v>
      </c>
      <c r="C30" s="2">
        <v>1520</v>
      </c>
      <c r="D30" s="2">
        <v>1520</v>
      </c>
      <c r="E30" s="2">
        <f t="shared" si="2"/>
        <v>100</v>
      </c>
      <c r="F30" s="2">
        <v>1584.6</v>
      </c>
      <c r="G30" s="4">
        <f t="shared" si="3"/>
        <v>104.25</v>
      </c>
      <c r="H30" s="2">
        <v>1655.7</v>
      </c>
      <c r="I30" s="2">
        <v>1731.7</v>
      </c>
      <c r="K30" s="11"/>
    </row>
    <row r="31" spans="2:11" ht="41.25">
      <c r="B31" s="9" t="s">
        <v>51</v>
      </c>
      <c r="C31" s="2">
        <v>951.6</v>
      </c>
      <c r="D31" s="2">
        <v>951.6</v>
      </c>
      <c r="E31" s="2">
        <f t="shared" si="2"/>
        <v>100</v>
      </c>
      <c r="F31" s="2">
        <v>979.3</v>
      </c>
      <c r="G31" s="4">
        <f t="shared" si="3"/>
        <v>102.91088692728036</v>
      </c>
      <c r="H31" s="2">
        <v>1021.4</v>
      </c>
      <c r="I31" s="2">
        <v>1073.6</v>
      </c>
      <c r="K31" s="11"/>
    </row>
    <row r="32" spans="2:11" ht="54.75">
      <c r="B32" s="9" t="s">
        <v>52</v>
      </c>
      <c r="C32" s="2">
        <v>371.1</v>
      </c>
      <c r="D32" s="2">
        <v>371.1</v>
      </c>
      <c r="E32" s="2">
        <f t="shared" si="2"/>
        <v>100</v>
      </c>
      <c r="F32" s="2">
        <v>395.6</v>
      </c>
      <c r="G32" s="4">
        <f t="shared" si="3"/>
        <v>106.60199407167879</v>
      </c>
      <c r="H32" s="2">
        <v>414</v>
      </c>
      <c r="I32" s="2">
        <v>429.7</v>
      </c>
      <c r="K32" s="11"/>
    </row>
    <row r="33" spans="2:11" ht="27">
      <c r="B33" s="9" t="s">
        <v>53</v>
      </c>
      <c r="C33" s="2">
        <v>201.5</v>
      </c>
      <c r="D33" s="2">
        <v>201.5</v>
      </c>
      <c r="E33" s="2">
        <f t="shared" si="2"/>
        <v>100</v>
      </c>
      <c r="F33" s="2">
        <v>209.7</v>
      </c>
      <c r="G33" s="4">
        <f t="shared" si="3"/>
        <v>104.06947890818859</v>
      </c>
      <c r="H33" s="2">
        <v>220.2</v>
      </c>
      <c r="I33" s="2">
        <v>228.3</v>
      </c>
      <c r="K33" s="11"/>
    </row>
    <row r="34" spans="2:11" ht="25.5" customHeight="1">
      <c r="B34" s="33" t="s">
        <v>2</v>
      </c>
      <c r="C34" s="34"/>
      <c r="D34" s="34"/>
      <c r="E34" s="34"/>
      <c r="F34" s="34"/>
      <c r="G34" s="34"/>
      <c r="H34" s="34"/>
      <c r="I34" s="29"/>
      <c r="K34" s="11"/>
    </row>
    <row r="35" spans="2:11" ht="27">
      <c r="B35" s="3" t="s">
        <v>54</v>
      </c>
      <c r="C35" s="2">
        <v>71.3</v>
      </c>
      <c r="D35" s="2">
        <v>71.3</v>
      </c>
      <c r="E35" s="2">
        <f t="shared" si="2"/>
        <v>100</v>
      </c>
      <c r="F35" s="2">
        <v>71.4</v>
      </c>
      <c r="G35" s="4">
        <f t="shared" si="3"/>
        <v>100.14025245441796</v>
      </c>
      <c r="H35" s="2">
        <v>71.4</v>
      </c>
      <c r="I35" s="2">
        <v>71.4</v>
      </c>
      <c r="K35" s="11"/>
    </row>
    <row r="36" spans="2:11" ht="13.5">
      <c r="B36" s="3" t="s">
        <v>89</v>
      </c>
      <c r="C36" s="17">
        <v>0.025</v>
      </c>
      <c r="D36" s="17">
        <v>0.025</v>
      </c>
      <c r="E36" s="17">
        <f t="shared" si="2"/>
        <v>100</v>
      </c>
      <c r="F36" s="17">
        <v>0.04</v>
      </c>
      <c r="G36" s="18">
        <f t="shared" si="3"/>
        <v>160</v>
      </c>
      <c r="H36" s="17">
        <v>0.04</v>
      </c>
      <c r="I36" s="17">
        <v>0.04</v>
      </c>
      <c r="K36" s="11"/>
    </row>
    <row r="37" spans="2:11" ht="13.5">
      <c r="B37" s="3" t="s">
        <v>3</v>
      </c>
      <c r="C37" s="2">
        <v>27.9</v>
      </c>
      <c r="D37" s="2">
        <v>27.9</v>
      </c>
      <c r="E37" s="2">
        <f t="shared" si="2"/>
        <v>100</v>
      </c>
      <c r="F37" s="2">
        <v>28</v>
      </c>
      <c r="G37" s="4">
        <f t="shared" si="3"/>
        <v>100.35842293906812</v>
      </c>
      <c r="H37" s="2">
        <v>28</v>
      </c>
      <c r="I37" s="2">
        <v>28</v>
      </c>
      <c r="K37" s="11"/>
    </row>
    <row r="38" spans="2:11" ht="27">
      <c r="B38" s="3" t="s">
        <v>16</v>
      </c>
      <c r="C38" s="2">
        <v>5.1</v>
      </c>
      <c r="D38" s="2">
        <v>5.1</v>
      </c>
      <c r="E38" s="2">
        <f t="shared" si="2"/>
        <v>100</v>
      </c>
      <c r="F38" s="2">
        <v>5.2</v>
      </c>
      <c r="G38" s="4">
        <f t="shared" si="3"/>
        <v>101.96078431372551</v>
      </c>
      <c r="H38" s="2">
        <v>5.2</v>
      </c>
      <c r="I38" s="2">
        <v>5.2</v>
      </c>
      <c r="K38" s="11"/>
    </row>
    <row r="39" spans="2:11" ht="13.5">
      <c r="B39" s="3" t="s">
        <v>22</v>
      </c>
      <c r="C39" s="2">
        <v>2.2</v>
      </c>
      <c r="D39" s="2">
        <v>2.2</v>
      </c>
      <c r="E39" s="2">
        <f t="shared" si="2"/>
        <v>100</v>
      </c>
      <c r="F39" s="2">
        <v>2.2</v>
      </c>
      <c r="G39" s="4">
        <f t="shared" si="3"/>
        <v>100</v>
      </c>
      <c r="H39" s="2">
        <v>2.2</v>
      </c>
      <c r="I39" s="2">
        <v>2.3</v>
      </c>
      <c r="K39" s="11"/>
    </row>
    <row r="40" spans="2:11" ht="54.75">
      <c r="B40" s="3" t="s">
        <v>52</v>
      </c>
      <c r="C40" s="2">
        <v>0</v>
      </c>
      <c r="D40" s="2">
        <v>0</v>
      </c>
      <c r="E40" s="2"/>
      <c r="F40" s="2">
        <v>0</v>
      </c>
      <c r="G40" s="4"/>
      <c r="H40" s="2">
        <v>0</v>
      </c>
      <c r="I40" s="2">
        <v>0</v>
      </c>
      <c r="K40" s="11"/>
    </row>
    <row r="41" spans="2:11" ht="27">
      <c r="B41" s="3" t="s">
        <v>55</v>
      </c>
      <c r="C41" s="2">
        <v>2</v>
      </c>
      <c r="D41" s="2">
        <v>2</v>
      </c>
      <c r="E41" s="2">
        <f t="shared" si="2"/>
        <v>100</v>
      </c>
      <c r="F41" s="2">
        <v>2</v>
      </c>
      <c r="G41" s="4">
        <f t="shared" si="3"/>
        <v>100</v>
      </c>
      <c r="H41" s="2">
        <v>2</v>
      </c>
      <c r="I41" s="2">
        <v>2</v>
      </c>
      <c r="K41" s="11"/>
    </row>
    <row r="42" spans="2:11" ht="13.5">
      <c r="B42" s="3" t="s">
        <v>23</v>
      </c>
      <c r="C42" s="2">
        <v>1.4</v>
      </c>
      <c r="D42" s="2">
        <v>1.4</v>
      </c>
      <c r="E42" s="2">
        <f t="shared" si="2"/>
        <v>100</v>
      </c>
      <c r="F42" s="2">
        <v>1.4083333333333334</v>
      </c>
      <c r="G42" s="4">
        <f t="shared" si="3"/>
        <v>100.59523809523812</v>
      </c>
      <c r="H42" s="2">
        <v>1.5</v>
      </c>
      <c r="I42" s="2">
        <v>1.5</v>
      </c>
      <c r="K42" s="11"/>
    </row>
    <row r="43" spans="2:11" ht="27">
      <c r="B43" s="9" t="s">
        <v>55</v>
      </c>
      <c r="C43" s="2">
        <v>1.4</v>
      </c>
      <c r="D43" s="2">
        <v>1.4</v>
      </c>
      <c r="E43" s="2">
        <f t="shared" si="2"/>
        <v>100</v>
      </c>
      <c r="F43" s="2">
        <v>1.4</v>
      </c>
      <c r="G43" s="4">
        <f t="shared" si="3"/>
        <v>100</v>
      </c>
      <c r="H43" s="2">
        <v>1.4</v>
      </c>
      <c r="I43" s="2">
        <v>1.4</v>
      </c>
      <c r="K43" s="11"/>
    </row>
    <row r="44" spans="2:11" ht="27">
      <c r="B44" s="3" t="s">
        <v>24</v>
      </c>
      <c r="C44" s="2">
        <v>2.1</v>
      </c>
      <c r="D44" s="2">
        <v>2.1</v>
      </c>
      <c r="E44" s="2">
        <f t="shared" si="2"/>
        <v>100</v>
      </c>
      <c r="F44" s="2">
        <v>2.2</v>
      </c>
      <c r="G44" s="4">
        <f t="shared" si="3"/>
        <v>104.76190476190477</v>
      </c>
      <c r="H44" s="2">
        <v>2.2</v>
      </c>
      <c r="I44" s="2">
        <v>2.2</v>
      </c>
      <c r="K44" s="11"/>
    </row>
    <row r="45" spans="2:11" ht="27">
      <c r="B45" s="9" t="s">
        <v>55</v>
      </c>
      <c r="C45" s="2">
        <v>0.3</v>
      </c>
      <c r="D45" s="2">
        <v>0.3</v>
      </c>
      <c r="E45" s="2">
        <f t="shared" si="2"/>
        <v>100</v>
      </c>
      <c r="F45" s="2">
        <v>0.3</v>
      </c>
      <c r="G45" s="4">
        <f t="shared" si="3"/>
        <v>100</v>
      </c>
      <c r="H45" s="2">
        <v>0.3</v>
      </c>
      <c r="I45" s="2">
        <v>0.3</v>
      </c>
      <c r="K45" s="11"/>
    </row>
    <row r="46" spans="2:11" ht="41.25">
      <c r="B46" s="24" t="s">
        <v>92</v>
      </c>
      <c r="C46" s="2">
        <v>1.828</v>
      </c>
      <c r="D46" s="2">
        <v>1.828</v>
      </c>
      <c r="E46" s="2">
        <f t="shared" si="2"/>
        <v>100</v>
      </c>
      <c r="F46" s="2">
        <v>1.864</v>
      </c>
      <c r="G46" s="4">
        <f t="shared" si="3"/>
        <v>101.96936542669583</v>
      </c>
      <c r="H46" s="2">
        <v>1.864</v>
      </c>
      <c r="I46" s="2">
        <v>1.864</v>
      </c>
      <c r="K46" s="11"/>
    </row>
    <row r="47" spans="2:11" ht="70.5" customHeight="1">
      <c r="B47" s="9" t="s">
        <v>52</v>
      </c>
      <c r="C47" s="17">
        <v>0.025</v>
      </c>
      <c r="D47" s="17">
        <v>0.025</v>
      </c>
      <c r="E47" s="2">
        <f t="shared" si="2"/>
        <v>100</v>
      </c>
      <c r="F47" s="2">
        <v>0.025</v>
      </c>
      <c r="G47" s="4">
        <f t="shared" si="3"/>
        <v>100</v>
      </c>
      <c r="H47" s="2">
        <v>0.025</v>
      </c>
      <c r="I47" s="2">
        <v>0.025</v>
      </c>
      <c r="K47" s="11"/>
    </row>
    <row r="48" spans="2:11" ht="13.5">
      <c r="B48" s="3" t="s">
        <v>25</v>
      </c>
      <c r="C48" s="2">
        <v>0.59</v>
      </c>
      <c r="D48" s="2">
        <v>0.59</v>
      </c>
      <c r="E48" s="2">
        <f t="shared" si="2"/>
        <v>100</v>
      </c>
      <c r="F48" s="2">
        <v>0.59</v>
      </c>
      <c r="G48" s="4">
        <f t="shared" si="3"/>
        <v>100</v>
      </c>
      <c r="H48" s="2">
        <v>0.59</v>
      </c>
      <c r="I48" s="2">
        <v>0.59</v>
      </c>
      <c r="K48" s="11"/>
    </row>
    <row r="49" spans="2:11" ht="54.75">
      <c r="B49" s="3" t="s">
        <v>52</v>
      </c>
      <c r="C49" s="17">
        <v>0.023</v>
      </c>
      <c r="D49" s="17">
        <v>0.023</v>
      </c>
      <c r="E49" s="2">
        <f t="shared" si="2"/>
        <v>100</v>
      </c>
      <c r="F49" s="17">
        <v>0.023</v>
      </c>
      <c r="G49" s="4">
        <f t="shared" si="3"/>
        <v>100</v>
      </c>
      <c r="H49" s="17">
        <v>0.023</v>
      </c>
      <c r="I49" s="17">
        <v>0.03</v>
      </c>
      <c r="K49" s="11"/>
    </row>
    <row r="50" spans="2:11" ht="27">
      <c r="B50" s="9" t="s">
        <v>55</v>
      </c>
      <c r="C50" s="2">
        <v>0.567</v>
      </c>
      <c r="D50" s="2">
        <v>0.567</v>
      </c>
      <c r="E50" s="2">
        <f t="shared" si="2"/>
        <v>100</v>
      </c>
      <c r="F50" s="2">
        <v>0.567</v>
      </c>
      <c r="G50" s="4">
        <f t="shared" si="3"/>
        <v>100</v>
      </c>
      <c r="H50" s="2">
        <v>0.567</v>
      </c>
      <c r="I50" s="2">
        <v>0.567</v>
      </c>
      <c r="K50" s="11"/>
    </row>
    <row r="51" spans="2:11" ht="13.5">
      <c r="B51" s="3" t="s">
        <v>26</v>
      </c>
      <c r="C51" s="2">
        <v>2570.6</v>
      </c>
      <c r="D51" s="2">
        <v>2570.6</v>
      </c>
      <c r="E51" s="2">
        <f t="shared" si="2"/>
        <v>100</v>
      </c>
      <c r="F51" s="2">
        <v>2570.6</v>
      </c>
      <c r="G51" s="4">
        <f t="shared" si="3"/>
        <v>100</v>
      </c>
      <c r="H51" s="2">
        <v>2570.6</v>
      </c>
      <c r="I51" s="2">
        <v>2565.6</v>
      </c>
      <c r="K51" s="11"/>
    </row>
    <row r="52" spans="2:11" ht="13.5">
      <c r="B52" s="3" t="s">
        <v>83</v>
      </c>
      <c r="C52" s="2">
        <v>95.3</v>
      </c>
      <c r="D52" s="2">
        <v>95.3</v>
      </c>
      <c r="E52" s="2">
        <f t="shared" si="2"/>
        <v>100</v>
      </c>
      <c r="F52" s="2">
        <v>95.3</v>
      </c>
      <c r="G52" s="4">
        <f t="shared" si="3"/>
        <v>100</v>
      </c>
      <c r="H52" s="2">
        <v>95.3</v>
      </c>
      <c r="I52" s="2">
        <v>90.3</v>
      </c>
      <c r="K52" s="11"/>
    </row>
    <row r="53" spans="2:11" ht="27">
      <c r="B53" s="9" t="s">
        <v>55</v>
      </c>
      <c r="C53" s="2">
        <v>2475.3</v>
      </c>
      <c r="D53" s="2">
        <v>2475.3</v>
      </c>
      <c r="E53" s="2">
        <f t="shared" si="2"/>
        <v>100</v>
      </c>
      <c r="F53" s="2">
        <v>2475.3</v>
      </c>
      <c r="G53" s="4">
        <f t="shared" si="3"/>
        <v>100</v>
      </c>
      <c r="H53" s="2">
        <v>2475.3</v>
      </c>
      <c r="I53" s="2">
        <v>2475.3</v>
      </c>
      <c r="K53" s="11"/>
    </row>
    <row r="54" spans="2:11" ht="29.25" customHeight="1">
      <c r="B54" s="33" t="s">
        <v>49</v>
      </c>
      <c r="C54" s="34"/>
      <c r="D54" s="34"/>
      <c r="E54" s="34"/>
      <c r="F54" s="34"/>
      <c r="G54" s="34"/>
      <c r="H54" s="34"/>
      <c r="I54" s="44"/>
      <c r="K54" s="11"/>
    </row>
    <row r="55" spans="2:11" ht="27.75" customHeight="1">
      <c r="B55" s="3" t="s">
        <v>50</v>
      </c>
      <c r="C55" s="2">
        <v>257</v>
      </c>
      <c r="D55" s="2">
        <v>257</v>
      </c>
      <c r="E55" s="2">
        <f t="shared" si="2"/>
        <v>100</v>
      </c>
      <c r="F55" s="2">
        <v>257</v>
      </c>
      <c r="G55" s="4">
        <f t="shared" si="3"/>
        <v>100</v>
      </c>
      <c r="H55" s="2">
        <v>257</v>
      </c>
      <c r="I55" s="2">
        <v>257</v>
      </c>
      <c r="K55" s="11"/>
    </row>
    <row r="56" spans="2:11" ht="38.25" customHeight="1">
      <c r="B56" s="3" t="s">
        <v>55</v>
      </c>
      <c r="C56" s="2">
        <v>200</v>
      </c>
      <c r="D56" s="2">
        <v>200</v>
      </c>
      <c r="E56" s="2">
        <f t="shared" si="2"/>
        <v>100</v>
      </c>
      <c r="F56" s="2">
        <v>200</v>
      </c>
      <c r="G56" s="4">
        <f t="shared" si="3"/>
        <v>100</v>
      </c>
      <c r="H56" s="2">
        <v>200</v>
      </c>
      <c r="I56" s="2">
        <v>200</v>
      </c>
      <c r="K56" s="11"/>
    </row>
    <row r="57" spans="2:11" ht="54.75">
      <c r="B57" s="3" t="s">
        <v>52</v>
      </c>
      <c r="C57" s="2">
        <v>57</v>
      </c>
      <c r="D57" s="2">
        <v>57</v>
      </c>
      <c r="E57" s="2">
        <f t="shared" si="2"/>
        <v>100</v>
      </c>
      <c r="F57" s="2">
        <v>57</v>
      </c>
      <c r="G57" s="4">
        <f t="shared" si="3"/>
        <v>100</v>
      </c>
      <c r="H57" s="2">
        <v>57</v>
      </c>
      <c r="I57" s="2">
        <v>57</v>
      </c>
      <c r="K57" s="11"/>
    </row>
    <row r="58" spans="2:11" ht="27">
      <c r="B58" s="3" t="s">
        <v>90</v>
      </c>
      <c r="C58" s="2">
        <v>100</v>
      </c>
      <c r="D58" s="2">
        <v>100</v>
      </c>
      <c r="E58" s="2">
        <f t="shared" si="2"/>
        <v>100</v>
      </c>
      <c r="F58" s="2">
        <v>100</v>
      </c>
      <c r="G58" s="4">
        <f t="shared" si="3"/>
        <v>100</v>
      </c>
      <c r="H58" s="2">
        <v>100</v>
      </c>
      <c r="I58" s="2">
        <v>100</v>
      </c>
      <c r="K58" s="11"/>
    </row>
    <row r="59" spans="2:11" ht="54.75">
      <c r="B59" s="3" t="s">
        <v>52</v>
      </c>
      <c r="C59" s="2">
        <v>5</v>
      </c>
      <c r="D59" s="2">
        <v>5</v>
      </c>
      <c r="E59" s="2">
        <f t="shared" si="2"/>
        <v>100</v>
      </c>
      <c r="F59" s="2">
        <v>5</v>
      </c>
      <c r="G59" s="4">
        <f t="shared" si="3"/>
        <v>100</v>
      </c>
      <c r="H59" s="2">
        <v>5</v>
      </c>
      <c r="I59" s="2">
        <v>5</v>
      </c>
      <c r="K59" s="11"/>
    </row>
    <row r="60" spans="2:11" ht="27">
      <c r="B60" s="3" t="s">
        <v>55</v>
      </c>
      <c r="C60" s="2">
        <v>95</v>
      </c>
      <c r="D60" s="2">
        <v>95</v>
      </c>
      <c r="E60" s="2">
        <f t="shared" si="2"/>
        <v>100</v>
      </c>
      <c r="F60" s="2">
        <v>95</v>
      </c>
      <c r="G60" s="4">
        <f t="shared" si="3"/>
        <v>100</v>
      </c>
      <c r="H60" s="2">
        <v>95</v>
      </c>
      <c r="I60" s="2">
        <v>95</v>
      </c>
      <c r="K60" s="11"/>
    </row>
    <row r="61" spans="2:11" ht="13.5">
      <c r="B61" s="3" t="s">
        <v>56</v>
      </c>
      <c r="C61" s="2">
        <v>3450</v>
      </c>
      <c r="D61" s="2">
        <v>3450</v>
      </c>
      <c r="E61" s="2">
        <f t="shared" si="2"/>
        <v>100</v>
      </c>
      <c r="F61" s="2">
        <v>3650</v>
      </c>
      <c r="G61" s="4">
        <f t="shared" si="3"/>
        <v>105.79710144927536</v>
      </c>
      <c r="H61" s="2">
        <v>3650</v>
      </c>
      <c r="I61" s="2">
        <v>3750</v>
      </c>
      <c r="K61" s="11"/>
    </row>
    <row r="62" spans="2:11" ht="41.25">
      <c r="B62" s="3" t="s">
        <v>51</v>
      </c>
      <c r="C62" s="2">
        <v>3450</v>
      </c>
      <c r="D62" s="2">
        <v>3450</v>
      </c>
      <c r="E62" s="2">
        <f t="shared" si="2"/>
        <v>100</v>
      </c>
      <c r="F62" s="2">
        <v>3650</v>
      </c>
      <c r="G62" s="4">
        <f t="shared" si="3"/>
        <v>105.79710144927536</v>
      </c>
      <c r="H62" s="2">
        <v>3650</v>
      </c>
      <c r="I62" s="2">
        <v>3750</v>
      </c>
      <c r="K62" s="11"/>
    </row>
    <row r="63" spans="2:11" ht="54.75">
      <c r="B63" s="3" t="s">
        <v>52</v>
      </c>
      <c r="C63" s="2">
        <v>0</v>
      </c>
      <c r="D63" s="2">
        <v>0</v>
      </c>
      <c r="E63" s="2"/>
      <c r="F63" s="2">
        <v>0</v>
      </c>
      <c r="G63" s="4"/>
      <c r="H63" s="2">
        <v>0</v>
      </c>
      <c r="I63" s="2">
        <v>0</v>
      </c>
      <c r="K63" s="11"/>
    </row>
    <row r="64" spans="2:11" ht="27">
      <c r="B64" s="3" t="s">
        <v>55</v>
      </c>
      <c r="C64" s="2">
        <v>0</v>
      </c>
      <c r="D64" s="2">
        <v>0</v>
      </c>
      <c r="E64" s="2"/>
      <c r="F64" s="2">
        <v>0</v>
      </c>
      <c r="G64" s="4"/>
      <c r="H64" s="2">
        <v>0</v>
      </c>
      <c r="I64" s="2">
        <v>0</v>
      </c>
      <c r="K64" s="11"/>
    </row>
    <row r="65" spans="2:11" ht="13.5">
      <c r="B65" s="3" t="s">
        <v>57</v>
      </c>
      <c r="C65" s="2">
        <v>783</v>
      </c>
      <c r="D65" s="2">
        <v>783</v>
      </c>
      <c r="E65" s="2">
        <f t="shared" si="2"/>
        <v>100</v>
      </c>
      <c r="F65" s="2">
        <v>783</v>
      </c>
      <c r="G65" s="4">
        <f t="shared" si="3"/>
        <v>100</v>
      </c>
      <c r="H65" s="2">
        <v>783</v>
      </c>
      <c r="I65" s="2">
        <v>783</v>
      </c>
      <c r="K65" s="11"/>
    </row>
    <row r="66" spans="2:11" ht="13.5">
      <c r="B66" s="3" t="s">
        <v>58</v>
      </c>
      <c r="C66" s="2">
        <v>29.1</v>
      </c>
      <c r="D66" s="2">
        <v>29.1</v>
      </c>
      <c r="E66" s="2">
        <f t="shared" si="2"/>
        <v>100</v>
      </c>
      <c r="F66" s="2">
        <v>29.1</v>
      </c>
      <c r="G66" s="4">
        <f t="shared" si="3"/>
        <v>100</v>
      </c>
      <c r="H66" s="2">
        <v>29.1</v>
      </c>
      <c r="I66" s="2">
        <v>29.1</v>
      </c>
      <c r="K66" s="11"/>
    </row>
    <row r="67" spans="2:11" ht="31.5" customHeight="1">
      <c r="B67" s="19" t="s">
        <v>34</v>
      </c>
      <c r="C67" s="2">
        <v>295588.35</v>
      </c>
      <c r="D67" s="2">
        <v>295588.35</v>
      </c>
      <c r="E67" s="2">
        <f t="shared" si="2"/>
        <v>100</v>
      </c>
      <c r="F67" s="2">
        <v>315097.19</v>
      </c>
      <c r="G67" s="4">
        <f t="shared" si="3"/>
        <v>106.60000301094412</v>
      </c>
      <c r="H67" s="2">
        <v>324550</v>
      </c>
      <c r="I67" s="2">
        <v>337532</v>
      </c>
      <c r="K67" s="11"/>
    </row>
    <row r="68" spans="2:11" ht="27">
      <c r="B68" s="22" t="s">
        <v>35</v>
      </c>
      <c r="C68" s="2">
        <v>8956</v>
      </c>
      <c r="D68" s="2">
        <v>8956</v>
      </c>
      <c r="E68" s="2">
        <f t="shared" si="2"/>
        <v>100</v>
      </c>
      <c r="F68" s="2">
        <v>9427.590032910202</v>
      </c>
      <c r="G68" s="4">
        <f t="shared" si="3"/>
        <v>105.26563234602726</v>
      </c>
      <c r="H68" s="2">
        <v>9616.1</v>
      </c>
      <c r="I68" s="2">
        <v>9808.4</v>
      </c>
      <c r="K68" s="11"/>
    </row>
    <row r="69" spans="2:11" ht="27">
      <c r="B69" s="22" t="s">
        <v>36</v>
      </c>
      <c r="C69" s="2">
        <v>9643.28</v>
      </c>
      <c r="D69" s="2">
        <v>9643.28</v>
      </c>
      <c r="E69" s="2">
        <f t="shared" si="2"/>
        <v>100</v>
      </c>
      <c r="F69" s="2">
        <v>10414.75</v>
      </c>
      <c r="G69" s="4">
        <f t="shared" si="3"/>
        <v>108.00007881135878</v>
      </c>
      <c r="H69" s="2">
        <v>10519</v>
      </c>
      <c r="I69" s="2">
        <v>10729</v>
      </c>
      <c r="K69" s="11"/>
    </row>
    <row r="70" spans="2:11" ht="51" customHeight="1">
      <c r="B70" s="19" t="s">
        <v>37</v>
      </c>
      <c r="C70" s="2">
        <v>12093.39</v>
      </c>
      <c r="D70" s="2">
        <v>12093.39</v>
      </c>
      <c r="E70" s="2">
        <f t="shared" si="2"/>
        <v>100</v>
      </c>
      <c r="F70" s="2">
        <v>12976.21</v>
      </c>
      <c r="G70" s="4">
        <f t="shared" si="3"/>
        <v>107.30002092051937</v>
      </c>
      <c r="H70" s="2">
        <v>13106</v>
      </c>
      <c r="I70" s="2">
        <v>13237</v>
      </c>
      <c r="K70" s="11"/>
    </row>
    <row r="71" spans="2:11" ht="13.5">
      <c r="B71" s="33" t="s">
        <v>4</v>
      </c>
      <c r="C71" s="34"/>
      <c r="D71" s="34"/>
      <c r="E71" s="34"/>
      <c r="F71" s="34"/>
      <c r="G71" s="34"/>
      <c r="H71" s="34"/>
      <c r="I71" s="29"/>
      <c r="K71" s="11"/>
    </row>
    <row r="72" spans="2:11" ht="41.25">
      <c r="B72" s="3" t="s">
        <v>5</v>
      </c>
      <c r="C72" s="2">
        <v>0.235</v>
      </c>
      <c r="D72" s="2">
        <v>0.235</v>
      </c>
      <c r="E72" s="2">
        <f t="shared" si="2"/>
        <v>100</v>
      </c>
      <c r="F72" s="2">
        <v>0.235</v>
      </c>
      <c r="G72" s="4">
        <f>H72/D72*100</f>
        <v>100</v>
      </c>
      <c r="H72" s="2">
        <v>0.235</v>
      </c>
      <c r="I72" s="2">
        <v>0.235</v>
      </c>
      <c r="K72" s="11"/>
    </row>
    <row r="73" spans="2:11" ht="15.75" customHeight="1">
      <c r="B73" s="33" t="s">
        <v>6</v>
      </c>
      <c r="C73" s="34"/>
      <c r="D73" s="34"/>
      <c r="E73" s="34"/>
      <c r="F73" s="34"/>
      <c r="G73" s="34"/>
      <c r="H73" s="34"/>
      <c r="I73" s="29"/>
      <c r="K73" s="11"/>
    </row>
    <row r="74" spans="2:11" ht="15" customHeight="1">
      <c r="B74" s="3" t="s">
        <v>7</v>
      </c>
      <c r="C74" s="2">
        <v>0.7</v>
      </c>
      <c r="D74" s="2">
        <v>0.7</v>
      </c>
      <c r="E74" s="2">
        <f t="shared" si="2"/>
        <v>100</v>
      </c>
      <c r="F74" s="2">
        <v>0.7</v>
      </c>
      <c r="G74" s="4">
        <f t="shared" si="3"/>
        <v>100</v>
      </c>
      <c r="H74" s="2">
        <v>0.7</v>
      </c>
      <c r="I74" s="2">
        <v>0.7</v>
      </c>
      <c r="K74" s="11"/>
    </row>
    <row r="75" spans="2:11" ht="18" customHeight="1">
      <c r="B75" s="33" t="s">
        <v>8</v>
      </c>
      <c r="C75" s="34"/>
      <c r="D75" s="34"/>
      <c r="E75" s="34"/>
      <c r="F75" s="34"/>
      <c r="G75" s="34"/>
      <c r="H75" s="34"/>
      <c r="I75" s="29"/>
      <c r="K75" s="11"/>
    </row>
    <row r="76" spans="2:11" ht="41.25">
      <c r="B76" s="3" t="s">
        <v>9</v>
      </c>
      <c r="C76" s="2">
        <v>3.864</v>
      </c>
      <c r="D76" s="2">
        <v>3.864</v>
      </c>
      <c r="E76" s="2">
        <f aca="true" t="shared" si="4" ref="E76:E112">D76/C76*100</f>
        <v>100</v>
      </c>
      <c r="F76" s="2">
        <v>4.211705500705218</v>
      </c>
      <c r="G76" s="4">
        <f>H76/D76*100</f>
        <v>108.99858956276445</v>
      </c>
      <c r="H76" s="2">
        <v>4.211705500705218</v>
      </c>
      <c r="I76" s="2">
        <v>4.211705500705218</v>
      </c>
      <c r="K76" s="11"/>
    </row>
    <row r="77" spans="2:11" ht="65.25" customHeight="1">
      <c r="B77" s="3" t="s">
        <v>10</v>
      </c>
      <c r="C77" s="2">
        <v>3.864</v>
      </c>
      <c r="D77" s="2">
        <v>3.864</v>
      </c>
      <c r="E77" s="2">
        <f t="shared" si="4"/>
        <v>100</v>
      </c>
      <c r="F77" s="2">
        <v>4.211705500705218</v>
      </c>
      <c r="G77" s="4">
        <f>H77/D77*100</f>
        <v>108.99858956276445</v>
      </c>
      <c r="H77" s="2">
        <v>4.211705500705218</v>
      </c>
      <c r="I77" s="2">
        <v>4.211705500705218</v>
      </c>
      <c r="K77" s="11"/>
    </row>
    <row r="78" spans="2:11" ht="54.75">
      <c r="B78" s="3" t="s">
        <v>11</v>
      </c>
      <c r="C78" s="2">
        <v>19.38</v>
      </c>
      <c r="D78" s="2">
        <v>19.38</v>
      </c>
      <c r="E78" s="2">
        <f t="shared" si="4"/>
        <v>100</v>
      </c>
      <c r="F78" s="2">
        <v>19.440186335403727</v>
      </c>
      <c r="G78" s="4">
        <f>H78/D78*100</f>
        <v>100.61919504643964</v>
      </c>
      <c r="H78" s="2">
        <v>19.5</v>
      </c>
      <c r="I78" s="2">
        <v>19.5</v>
      </c>
      <c r="K78" s="11"/>
    </row>
    <row r="79" spans="2:11" ht="24" customHeight="1">
      <c r="B79" s="33" t="s">
        <v>12</v>
      </c>
      <c r="C79" s="34"/>
      <c r="D79" s="34"/>
      <c r="E79" s="34"/>
      <c r="F79" s="34"/>
      <c r="G79" s="34"/>
      <c r="H79" s="34"/>
      <c r="I79" s="29"/>
      <c r="K79" s="11"/>
    </row>
    <row r="80" spans="2:11" ht="27">
      <c r="B80" s="3" t="s">
        <v>17</v>
      </c>
      <c r="C80" s="2">
        <v>2.5</v>
      </c>
      <c r="D80" s="2">
        <v>2.5</v>
      </c>
      <c r="E80" s="2">
        <f t="shared" si="4"/>
        <v>100</v>
      </c>
      <c r="F80" s="2">
        <v>2.5</v>
      </c>
      <c r="G80" s="4">
        <f aca="true" t="shared" si="5" ref="G80:G113">F80/D80*100</f>
        <v>100</v>
      </c>
      <c r="H80" s="2">
        <v>2.5</v>
      </c>
      <c r="I80" s="2">
        <v>2.5</v>
      </c>
      <c r="K80" s="11"/>
    </row>
    <row r="81" spans="2:11" ht="27">
      <c r="B81" s="3" t="s">
        <v>60</v>
      </c>
      <c r="C81" s="2">
        <v>18</v>
      </c>
      <c r="D81" s="2">
        <v>18</v>
      </c>
      <c r="E81" s="2">
        <f t="shared" si="4"/>
        <v>100</v>
      </c>
      <c r="F81" s="2">
        <v>18</v>
      </c>
      <c r="G81" s="4">
        <f t="shared" si="5"/>
        <v>100</v>
      </c>
      <c r="H81" s="2">
        <v>18</v>
      </c>
      <c r="I81" s="2">
        <v>18</v>
      </c>
      <c r="K81" s="11"/>
    </row>
    <row r="82" spans="2:11" ht="41.25">
      <c r="B82" s="3" t="s">
        <v>27</v>
      </c>
      <c r="C82" s="2">
        <v>16.3</v>
      </c>
      <c r="D82" s="2">
        <v>16.3</v>
      </c>
      <c r="E82" s="2">
        <f t="shared" si="4"/>
        <v>100</v>
      </c>
      <c r="F82" s="2">
        <v>16.40061728395062</v>
      </c>
      <c r="G82" s="4">
        <f t="shared" si="5"/>
        <v>100.61728395061729</v>
      </c>
      <c r="H82" s="2">
        <v>16.40061728395062</v>
      </c>
      <c r="I82" s="2">
        <v>16.40061728395062</v>
      </c>
      <c r="K82" s="11"/>
    </row>
    <row r="83" spans="2:11" ht="13.5">
      <c r="B83" s="3" t="s">
        <v>18</v>
      </c>
      <c r="C83" s="2">
        <v>0.952</v>
      </c>
      <c r="D83" s="2">
        <v>0.952</v>
      </c>
      <c r="E83" s="2">
        <f t="shared" si="4"/>
        <v>100</v>
      </c>
      <c r="F83" s="2">
        <v>0.945051094890511</v>
      </c>
      <c r="G83" s="4">
        <f t="shared" si="5"/>
        <v>99.27007299270075</v>
      </c>
      <c r="H83" s="2">
        <v>0.945051094890511</v>
      </c>
      <c r="I83" s="2">
        <v>0.945051094890511</v>
      </c>
      <c r="K83" s="11"/>
    </row>
    <row r="84" spans="2:11" ht="41.25">
      <c r="B84" s="3" t="s">
        <v>19</v>
      </c>
      <c r="C84" s="2">
        <v>2.5</v>
      </c>
      <c r="D84" s="2">
        <v>2.5</v>
      </c>
      <c r="E84" s="2">
        <f t="shared" si="4"/>
        <v>100</v>
      </c>
      <c r="F84" s="2">
        <v>2.5</v>
      </c>
      <c r="G84" s="4">
        <f t="shared" si="5"/>
        <v>100</v>
      </c>
      <c r="H84" s="2">
        <v>2.5</v>
      </c>
      <c r="I84" s="2">
        <v>2.5</v>
      </c>
      <c r="K84" s="11"/>
    </row>
    <row r="85" spans="2:11" ht="41.25">
      <c r="B85" s="3" t="s">
        <v>13</v>
      </c>
      <c r="C85" s="2">
        <v>293.7</v>
      </c>
      <c r="D85" s="2">
        <v>293.7</v>
      </c>
      <c r="E85" s="2">
        <f t="shared" si="4"/>
        <v>100</v>
      </c>
      <c r="F85" s="2">
        <v>269.4773195876288</v>
      </c>
      <c r="G85" s="4">
        <f t="shared" si="5"/>
        <v>91.75257731958762</v>
      </c>
      <c r="H85" s="2">
        <v>269.4773195876288</v>
      </c>
      <c r="I85" s="2">
        <v>269.4773195876288</v>
      </c>
      <c r="K85" s="11"/>
    </row>
    <row r="86" spans="2:11" ht="27">
      <c r="B86" s="3" t="s">
        <v>59</v>
      </c>
      <c r="C86" s="2">
        <v>242</v>
      </c>
      <c r="D86" s="2">
        <v>242</v>
      </c>
      <c r="E86" s="2">
        <f t="shared" si="4"/>
        <v>100</v>
      </c>
      <c r="F86" s="2">
        <v>242</v>
      </c>
      <c r="G86" s="4">
        <f t="shared" si="5"/>
        <v>100</v>
      </c>
      <c r="H86" s="2">
        <v>242</v>
      </c>
      <c r="I86" s="2">
        <v>242</v>
      </c>
      <c r="K86" s="11"/>
    </row>
    <row r="87" spans="2:11" ht="28.5" customHeight="1">
      <c r="B87" s="3" t="s">
        <v>48</v>
      </c>
      <c r="C87" s="2">
        <v>117.3</v>
      </c>
      <c r="D87" s="2">
        <v>117.3</v>
      </c>
      <c r="E87" s="2">
        <f t="shared" si="4"/>
        <v>100</v>
      </c>
      <c r="F87" s="2">
        <v>117.3</v>
      </c>
      <c r="G87" s="4">
        <f t="shared" si="5"/>
        <v>100</v>
      </c>
      <c r="H87" s="2">
        <v>117.3</v>
      </c>
      <c r="I87" s="2">
        <v>117.3</v>
      </c>
      <c r="K87" s="11"/>
    </row>
    <row r="88" spans="2:11" ht="27">
      <c r="B88" s="3" t="s">
        <v>61</v>
      </c>
      <c r="C88" s="2">
        <v>26</v>
      </c>
      <c r="D88" s="2">
        <v>26</v>
      </c>
      <c r="E88" s="2">
        <f t="shared" si="4"/>
        <v>100</v>
      </c>
      <c r="F88" s="2">
        <v>26</v>
      </c>
      <c r="G88" s="4">
        <f t="shared" si="5"/>
        <v>100</v>
      </c>
      <c r="H88" s="2">
        <v>26</v>
      </c>
      <c r="I88" s="2">
        <v>26</v>
      </c>
      <c r="K88" s="11"/>
    </row>
    <row r="89" spans="2:11" ht="25.5" customHeight="1">
      <c r="B89" s="33" t="s">
        <v>20</v>
      </c>
      <c r="C89" s="34"/>
      <c r="D89" s="34"/>
      <c r="E89" s="34"/>
      <c r="F89" s="34"/>
      <c r="G89" s="34"/>
      <c r="H89" s="34"/>
      <c r="I89" s="29"/>
      <c r="K89" s="11"/>
    </row>
    <row r="90" spans="2:11" ht="41.25">
      <c r="B90" s="9" t="s">
        <v>39</v>
      </c>
      <c r="C90" s="2">
        <v>2</v>
      </c>
      <c r="D90" s="2">
        <v>2</v>
      </c>
      <c r="E90" s="2">
        <f t="shared" si="4"/>
        <v>100</v>
      </c>
      <c r="F90" s="2">
        <v>2</v>
      </c>
      <c r="G90" s="4">
        <f aca="true" t="shared" si="6" ref="G90:G95">H90/D90*100</f>
        <v>100</v>
      </c>
      <c r="H90" s="2">
        <v>2</v>
      </c>
      <c r="I90" s="2">
        <v>2</v>
      </c>
      <c r="K90" s="11"/>
    </row>
    <row r="91" spans="2:11" ht="41.25">
      <c r="B91" s="9" t="s">
        <v>40</v>
      </c>
      <c r="C91" s="2">
        <v>9</v>
      </c>
      <c r="D91" s="2">
        <v>9</v>
      </c>
      <c r="E91" s="2">
        <f t="shared" si="4"/>
        <v>100</v>
      </c>
      <c r="F91" s="2">
        <v>9</v>
      </c>
      <c r="G91" s="4">
        <f t="shared" si="6"/>
        <v>100</v>
      </c>
      <c r="H91" s="2">
        <v>9</v>
      </c>
      <c r="I91" s="2">
        <v>9</v>
      </c>
      <c r="K91" s="11"/>
    </row>
    <row r="92" spans="2:11" ht="31.5" customHeight="1">
      <c r="B92" s="20" t="s">
        <v>41</v>
      </c>
      <c r="C92" s="2">
        <v>36</v>
      </c>
      <c r="D92" s="2">
        <v>36</v>
      </c>
      <c r="E92" s="2">
        <f t="shared" si="4"/>
        <v>100</v>
      </c>
      <c r="F92" s="2">
        <v>36</v>
      </c>
      <c r="G92" s="4">
        <f t="shared" si="6"/>
        <v>100</v>
      </c>
      <c r="H92" s="2">
        <v>36</v>
      </c>
      <c r="I92" s="2">
        <v>36</v>
      </c>
      <c r="K92" s="11"/>
    </row>
    <row r="93" spans="2:11" ht="27">
      <c r="B93" s="9" t="s">
        <v>38</v>
      </c>
      <c r="C93" s="2">
        <v>178</v>
      </c>
      <c r="D93" s="2">
        <v>178</v>
      </c>
      <c r="E93" s="2">
        <f t="shared" si="4"/>
        <v>100</v>
      </c>
      <c r="F93" s="2">
        <v>178</v>
      </c>
      <c r="G93" s="4">
        <f t="shared" si="6"/>
        <v>100</v>
      </c>
      <c r="H93" s="2">
        <v>178</v>
      </c>
      <c r="I93" s="2">
        <v>178</v>
      </c>
      <c r="K93" s="11"/>
    </row>
    <row r="94" spans="2:11" ht="15.75" customHeight="1">
      <c r="B94" s="9" t="s">
        <v>69</v>
      </c>
      <c r="C94" s="2">
        <v>39</v>
      </c>
      <c r="D94" s="2">
        <v>39</v>
      </c>
      <c r="E94" s="2">
        <f t="shared" si="4"/>
        <v>100</v>
      </c>
      <c r="F94" s="2">
        <v>39</v>
      </c>
      <c r="G94" s="4">
        <f t="shared" si="6"/>
        <v>102.56410256410255</v>
      </c>
      <c r="H94" s="2">
        <v>40</v>
      </c>
      <c r="I94" s="2">
        <v>42</v>
      </c>
      <c r="K94" s="11"/>
    </row>
    <row r="95" spans="2:11" ht="18" customHeight="1">
      <c r="B95" s="9" t="s">
        <v>70</v>
      </c>
      <c r="C95" s="2">
        <v>1823</v>
      </c>
      <c r="D95" s="2">
        <v>1823</v>
      </c>
      <c r="E95" s="2">
        <f t="shared" si="4"/>
        <v>100</v>
      </c>
      <c r="F95" s="2">
        <v>1823</v>
      </c>
      <c r="G95" s="4">
        <f t="shared" si="6"/>
        <v>100.10970927043334</v>
      </c>
      <c r="H95" s="2">
        <v>1825</v>
      </c>
      <c r="I95" s="2">
        <v>1827</v>
      </c>
      <c r="K95" s="11"/>
    </row>
    <row r="96" spans="2:11" ht="18" customHeight="1">
      <c r="B96" s="33" t="s">
        <v>42</v>
      </c>
      <c r="C96" s="34"/>
      <c r="D96" s="34"/>
      <c r="E96" s="34"/>
      <c r="F96" s="34"/>
      <c r="G96" s="34"/>
      <c r="H96" s="34"/>
      <c r="I96" s="29"/>
      <c r="K96" s="11"/>
    </row>
    <row r="97" spans="2:11" ht="27">
      <c r="B97" s="3" t="s">
        <v>43</v>
      </c>
      <c r="C97" s="2">
        <v>17.8</v>
      </c>
      <c r="D97" s="2">
        <v>17.8</v>
      </c>
      <c r="E97" s="2">
        <f t="shared" si="4"/>
        <v>100</v>
      </c>
      <c r="F97" s="2">
        <v>17.8</v>
      </c>
      <c r="G97" s="4">
        <f>H97/D97*100</f>
        <v>100</v>
      </c>
      <c r="H97" s="2">
        <v>17.8</v>
      </c>
      <c r="I97" s="2">
        <v>17.8</v>
      </c>
      <c r="K97" s="11"/>
    </row>
    <row r="98" spans="2:11" ht="27">
      <c r="B98" s="3" t="s">
        <v>44</v>
      </c>
      <c r="C98" s="2">
        <v>67</v>
      </c>
      <c r="D98" s="2">
        <v>67</v>
      </c>
      <c r="E98" s="2">
        <f t="shared" si="4"/>
        <v>100</v>
      </c>
      <c r="F98" s="2">
        <v>67</v>
      </c>
      <c r="G98" s="4">
        <f>H98/D98*100</f>
        <v>100</v>
      </c>
      <c r="H98" s="2">
        <v>67</v>
      </c>
      <c r="I98" s="2">
        <v>67</v>
      </c>
      <c r="K98" s="11"/>
    </row>
    <row r="99" spans="2:11" ht="27">
      <c r="B99" s="3" t="s">
        <v>47</v>
      </c>
      <c r="C99" s="2">
        <v>63.4</v>
      </c>
      <c r="D99" s="2">
        <v>63.4</v>
      </c>
      <c r="E99" s="2">
        <f t="shared" si="4"/>
        <v>100</v>
      </c>
      <c r="F99" s="2">
        <v>63.4</v>
      </c>
      <c r="G99" s="4">
        <f>H99/D99*100</f>
        <v>100</v>
      </c>
      <c r="H99" s="2">
        <v>63.4</v>
      </c>
      <c r="I99" s="2">
        <v>63.4</v>
      </c>
      <c r="K99" s="11"/>
    </row>
    <row r="100" spans="2:11" ht="13.5">
      <c r="B100" s="3" t="s">
        <v>45</v>
      </c>
      <c r="C100" s="2">
        <v>18.2</v>
      </c>
      <c r="D100" s="2">
        <v>18.2</v>
      </c>
      <c r="E100" s="2">
        <f t="shared" si="4"/>
        <v>100</v>
      </c>
      <c r="F100" s="2">
        <v>18.2</v>
      </c>
      <c r="G100" s="4">
        <f>H100/D100*100</f>
        <v>100</v>
      </c>
      <c r="H100" s="2">
        <v>18.2</v>
      </c>
      <c r="I100" s="2">
        <v>18.2</v>
      </c>
      <c r="K100" s="11"/>
    </row>
    <row r="101" spans="2:11" ht="86.25" customHeight="1">
      <c r="B101" s="24" t="s">
        <v>46</v>
      </c>
      <c r="C101" s="2">
        <v>74</v>
      </c>
      <c r="D101" s="2">
        <v>74</v>
      </c>
      <c r="E101" s="2">
        <f t="shared" si="4"/>
        <v>100</v>
      </c>
      <c r="F101" s="2">
        <v>76</v>
      </c>
      <c r="G101" s="4">
        <f>H101/D101*100</f>
        <v>104.05405405405406</v>
      </c>
      <c r="H101" s="2">
        <v>77</v>
      </c>
      <c r="I101" s="2">
        <v>77</v>
      </c>
      <c r="K101" s="11"/>
    </row>
    <row r="102" spans="2:11" ht="23.25" customHeight="1">
      <c r="B102" s="33" t="s">
        <v>65</v>
      </c>
      <c r="C102" s="34"/>
      <c r="D102" s="34"/>
      <c r="E102" s="34"/>
      <c r="F102" s="34"/>
      <c r="G102" s="34"/>
      <c r="H102" s="34"/>
      <c r="I102" s="29"/>
      <c r="K102" s="11"/>
    </row>
    <row r="103" spans="2:11" ht="41.25">
      <c r="B103" s="12" t="s">
        <v>66</v>
      </c>
      <c r="C103" s="2">
        <v>9</v>
      </c>
      <c r="D103" s="2">
        <v>9</v>
      </c>
      <c r="E103" s="2">
        <f t="shared" si="4"/>
        <v>100</v>
      </c>
      <c r="F103" s="2">
        <v>9</v>
      </c>
      <c r="G103" s="4">
        <f t="shared" si="5"/>
        <v>100</v>
      </c>
      <c r="H103" s="2">
        <v>9</v>
      </c>
      <c r="I103" s="2">
        <v>9</v>
      </c>
      <c r="K103" s="11"/>
    </row>
    <row r="104" spans="2:11" ht="13.5">
      <c r="B104" s="13" t="s">
        <v>64</v>
      </c>
      <c r="C104" s="2">
        <v>8</v>
      </c>
      <c r="D104" s="2">
        <v>8</v>
      </c>
      <c r="E104" s="2">
        <f t="shared" si="4"/>
        <v>100</v>
      </c>
      <c r="F104" s="2">
        <v>8</v>
      </c>
      <c r="G104" s="4">
        <f t="shared" si="5"/>
        <v>100</v>
      </c>
      <c r="H104" s="2">
        <v>8</v>
      </c>
      <c r="I104" s="2">
        <v>8</v>
      </c>
      <c r="K104" s="11"/>
    </row>
    <row r="105" spans="2:11" ht="102.75" customHeight="1">
      <c r="B105" s="13" t="s">
        <v>91</v>
      </c>
      <c r="C105" s="2">
        <v>9687</v>
      </c>
      <c r="D105" s="2">
        <v>9687</v>
      </c>
      <c r="E105" s="2">
        <f t="shared" si="4"/>
        <v>100</v>
      </c>
      <c r="F105" s="2">
        <v>9884.339871071039</v>
      </c>
      <c r="G105" s="4">
        <f t="shared" si="5"/>
        <v>102.03716187747536</v>
      </c>
      <c r="H105" s="2">
        <v>9900</v>
      </c>
      <c r="I105" s="2">
        <v>9999</v>
      </c>
      <c r="K105" s="11"/>
    </row>
    <row r="106" spans="2:11" ht="54.75">
      <c r="B106" s="14" t="s">
        <v>67</v>
      </c>
      <c r="C106" s="2">
        <v>300</v>
      </c>
      <c r="D106" s="2">
        <v>300</v>
      </c>
      <c r="E106" s="2">
        <f t="shared" si="4"/>
        <v>100</v>
      </c>
      <c r="F106" s="2">
        <v>350</v>
      </c>
      <c r="G106" s="4">
        <f t="shared" si="5"/>
        <v>116.66666666666667</v>
      </c>
      <c r="H106" s="2">
        <v>400</v>
      </c>
      <c r="I106" s="2">
        <v>400</v>
      </c>
      <c r="K106" s="11"/>
    </row>
    <row r="107" spans="2:11" ht="33.75" customHeight="1">
      <c r="B107" s="14" t="s">
        <v>68</v>
      </c>
      <c r="C107" s="2">
        <v>756</v>
      </c>
      <c r="D107" s="2">
        <v>756</v>
      </c>
      <c r="E107" s="2">
        <f t="shared" si="4"/>
        <v>100</v>
      </c>
      <c r="F107" s="2">
        <v>785</v>
      </c>
      <c r="G107" s="4">
        <f t="shared" si="5"/>
        <v>103.83597883597884</v>
      </c>
      <c r="H107" s="2">
        <v>808</v>
      </c>
      <c r="I107" s="2">
        <v>809</v>
      </c>
      <c r="K107" s="11"/>
    </row>
    <row r="108" spans="2:11" ht="69.75" customHeight="1">
      <c r="B108" s="14" t="s">
        <v>72</v>
      </c>
      <c r="C108" s="2">
        <v>250</v>
      </c>
      <c r="D108" s="2">
        <v>250</v>
      </c>
      <c r="E108" s="2">
        <f t="shared" si="4"/>
        <v>100</v>
      </c>
      <c r="F108" s="2">
        <v>254</v>
      </c>
      <c r="G108" s="4">
        <f t="shared" si="5"/>
        <v>101.6</v>
      </c>
      <c r="H108" s="2">
        <v>254</v>
      </c>
      <c r="I108" s="2">
        <v>254</v>
      </c>
      <c r="K108" s="11"/>
    </row>
    <row r="109" spans="2:11" ht="41.25">
      <c r="B109" s="14" t="s">
        <v>71</v>
      </c>
      <c r="C109" s="2">
        <v>12.7</v>
      </c>
      <c r="D109" s="2">
        <v>12.7</v>
      </c>
      <c r="E109" s="2">
        <f t="shared" si="4"/>
        <v>100</v>
      </c>
      <c r="F109" s="2">
        <v>12.7</v>
      </c>
      <c r="G109" s="4">
        <f t="shared" si="5"/>
        <v>100</v>
      </c>
      <c r="H109" s="2">
        <v>12.7</v>
      </c>
      <c r="I109" s="2">
        <v>12.7</v>
      </c>
      <c r="K109" s="11"/>
    </row>
    <row r="110" spans="2:11" ht="22.5" customHeight="1">
      <c r="B110" s="33" t="s">
        <v>79</v>
      </c>
      <c r="C110" s="34"/>
      <c r="D110" s="34"/>
      <c r="E110" s="34"/>
      <c r="F110" s="34"/>
      <c r="G110" s="34"/>
      <c r="H110" s="34"/>
      <c r="I110" s="29"/>
      <c r="K110" s="11"/>
    </row>
    <row r="111" spans="2:11" ht="48.75" customHeight="1">
      <c r="B111" s="14" t="s">
        <v>80</v>
      </c>
      <c r="C111" s="2">
        <v>34.6</v>
      </c>
      <c r="D111" s="2">
        <v>34.6</v>
      </c>
      <c r="E111" s="2">
        <f t="shared" si="4"/>
        <v>100</v>
      </c>
      <c r="F111" s="2">
        <v>34.801162790697674</v>
      </c>
      <c r="G111" s="4">
        <f t="shared" si="5"/>
        <v>100.5813953488372</v>
      </c>
      <c r="H111" s="2">
        <v>35</v>
      </c>
      <c r="I111" s="2">
        <v>35.2</v>
      </c>
      <c r="K111" s="11"/>
    </row>
    <row r="112" spans="2:11" ht="96">
      <c r="B112" s="14" t="s">
        <v>81</v>
      </c>
      <c r="C112" s="2">
        <v>35.4</v>
      </c>
      <c r="D112" s="2">
        <v>35.4</v>
      </c>
      <c r="E112" s="2">
        <f t="shared" si="4"/>
        <v>100</v>
      </c>
      <c r="F112" s="2">
        <v>35.80457142857143</v>
      </c>
      <c r="G112" s="4">
        <f t="shared" si="5"/>
        <v>101.14285714285715</v>
      </c>
      <c r="H112" s="2">
        <v>36</v>
      </c>
      <c r="I112" s="2">
        <v>38</v>
      </c>
      <c r="K112" s="11"/>
    </row>
    <row r="113" spans="2:11" ht="91.5" customHeight="1">
      <c r="B113" s="14" t="s">
        <v>82</v>
      </c>
      <c r="C113" s="2">
        <v>10</v>
      </c>
      <c r="D113" s="2">
        <v>10</v>
      </c>
      <c r="E113" s="2">
        <v>100</v>
      </c>
      <c r="F113" s="2">
        <v>10</v>
      </c>
      <c r="G113" s="4">
        <f t="shared" si="5"/>
        <v>100</v>
      </c>
      <c r="H113" s="2">
        <v>10</v>
      </c>
      <c r="I113" s="2">
        <v>10</v>
      </c>
      <c r="K113" s="11"/>
    </row>
    <row r="114" spans="2:8" ht="24.75" customHeight="1">
      <c r="B114" s="45" t="s">
        <v>84</v>
      </c>
      <c r="C114" s="45"/>
      <c r="D114" s="15"/>
      <c r="E114" s="15"/>
      <c r="F114" s="15"/>
      <c r="G114" s="15"/>
      <c r="H114" s="5"/>
    </row>
    <row r="115" spans="2:8" ht="18" customHeight="1">
      <c r="B115" s="32" t="s">
        <v>76</v>
      </c>
      <c r="C115" s="15"/>
      <c r="D115" s="15"/>
      <c r="E115" s="15"/>
      <c r="F115" s="15"/>
      <c r="G115" s="35" t="s">
        <v>94</v>
      </c>
      <c r="H115" s="35"/>
    </row>
    <row r="116" spans="3:6" ht="27" customHeight="1">
      <c r="C116" s="15"/>
      <c r="D116" s="15"/>
      <c r="E116" s="15"/>
      <c r="F116" s="15"/>
    </row>
  </sheetData>
  <sheetProtection/>
  <mergeCells count="23">
    <mergeCell ref="B102:H102"/>
    <mergeCell ref="B110:H110"/>
    <mergeCell ref="B96:H96"/>
    <mergeCell ref="B71:H71"/>
    <mergeCell ref="B73:H73"/>
    <mergeCell ref="B54:I54"/>
    <mergeCell ref="B114:C114"/>
    <mergeCell ref="E1:I1"/>
    <mergeCell ref="E2:I2"/>
    <mergeCell ref="E3:I3"/>
    <mergeCell ref="E4:I4"/>
    <mergeCell ref="E6:I6"/>
    <mergeCell ref="F5:I5"/>
    <mergeCell ref="B89:H89"/>
    <mergeCell ref="B79:H79"/>
    <mergeCell ref="B75:H75"/>
    <mergeCell ref="G115:H115"/>
    <mergeCell ref="B8:H9"/>
    <mergeCell ref="B10:B11"/>
    <mergeCell ref="E10:E11"/>
    <mergeCell ref="G10:G11"/>
    <mergeCell ref="B24:H24"/>
    <mergeCell ref="B34:H34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77" r:id="rId1"/>
  <colBreaks count="1" manualBreakCount="1">
    <brk id="9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2016-12-01T05:58:06Z</cp:lastPrinted>
  <dcterms:created xsi:type="dcterms:W3CDTF">2006-05-06T07:58:30Z</dcterms:created>
  <dcterms:modified xsi:type="dcterms:W3CDTF">2017-11-17T11:22:20Z</dcterms:modified>
  <cp:category/>
  <cp:version/>
  <cp:contentType/>
  <cp:contentStatus/>
</cp:coreProperties>
</file>